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BAO CÁO\BÁO CÁO 2023\BÁO CÁO THỰC HIỆN MUA SẮM THIẾT BỊ\"/>
    </mc:Choice>
  </mc:AlternateContent>
  <bookViews>
    <workbookView xWindow="240" yWindow="75" windowWidth="20055" windowHeight="7935"/>
  </bookViews>
  <sheets>
    <sheet name="Sheet1" sheetId="1" r:id="rId1"/>
    <sheet name="Sheet2" sheetId="2" r:id="rId2"/>
    <sheet name="Sheet3" sheetId="3" r:id="rId3"/>
  </sheets>
  <calcPr calcId="162913"/>
</workbook>
</file>

<file path=xl/calcChain.xml><?xml version="1.0" encoding="utf-8"?>
<calcChain xmlns="http://schemas.openxmlformats.org/spreadsheetml/2006/main">
  <c r="F130" i="1" l="1"/>
  <c r="F157" i="1"/>
  <c r="F154" i="1"/>
  <c r="F124" i="1"/>
  <c r="F127" i="1"/>
  <c r="F133" i="1"/>
  <c r="F136" i="1"/>
  <c r="F140" i="1"/>
  <c r="F147" i="1"/>
  <c r="F150" i="1"/>
  <c r="F160" i="1"/>
  <c r="F163" i="1"/>
  <c r="F166" i="1"/>
  <c r="F169" i="1"/>
  <c r="F118" i="1"/>
  <c r="F14" i="1"/>
  <c r="F108" i="1" s="1"/>
  <c r="F172" i="1" l="1"/>
</calcChain>
</file>

<file path=xl/sharedStrings.xml><?xml version="1.0" encoding="utf-8"?>
<sst xmlns="http://schemas.openxmlformats.org/spreadsheetml/2006/main" count="413" uniqueCount="271">
  <si>
    <t>TT</t>
  </si>
  <si>
    <t>I</t>
  </si>
  <si>
    <t>Danh mục theo TT 02</t>
  </si>
  <si>
    <t xml:space="preserve">Giá phơi khăn </t>
  </si>
  <si>
    <t>Cốc uống nước</t>
  </si>
  <si>
    <t>Giá úp cốc</t>
  </si>
  <si>
    <t>Bình ủ nước 20 lít + Giá để bình mạ Inox.</t>
  </si>
  <si>
    <t xml:space="preserve">Thùng đựng rác bằng nhựa có nắp đậy </t>
  </si>
  <si>
    <t xml:space="preserve">Thùng đựng nước Rominhe có vòi + Giá để bình mạ Inox. </t>
  </si>
  <si>
    <t>Bàn cho trẻ</t>
  </si>
  <si>
    <t>Ghế cho trẻ</t>
  </si>
  <si>
    <t>Bàn Giáo viên Mầm non</t>
  </si>
  <si>
    <t>Ghế giáo viên mầm non</t>
  </si>
  <si>
    <t>Mô hình hàm răng</t>
  </si>
  <si>
    <t>Vòng thể dục to</t>
  </si>
  <si>
    <t>Vòng thể dục nhỏ</t>
  </si>
  <si>
    <t>Gậy thể dục nhỏ</t>
  </si>
  <si>
    <t>Xắc xô</t>
  </si>
  <si>
    <t>Cổng chui</t>
  </si>
  <si>
    <t>Gậy thể dục to</t>
  </si>
  <si>
    <t>Cột ném bóng</t>
  </si>
  <si>
    <t>Bóng nhỡ</t>
  </si>
  <si>
    <t>Bóng to</t>
  </si>
  <si>
    <t>Đồ chơi Bowling</t>
  </si>
  <si>
    <t>Bộ dinh dưỡng 1 loại đẹp
Gồm 10 loại bằng nhựa màu: Đậu bắp, bắp cải, bí đao, cà rốt, cà tím tròn, khoai tây, mướp đắng, ngô bao tử, súp lơ, su hào</t>
  </si>
  <si>
    <t>Bộ dinh dưỡng 2 loại đẹp
Gồm: 10 rau củ quả bằng nhựa màu: Cải trắng, cà chua, dưa chuột, củ cải trắng, đậu quả, su su, cải thảo, cà tím quả gấc, quả mướp</t>
  </si>
  <si>
    <t xml:space="preserve">Bộ dinh dưỡng 3 loại đẹp
Gồm: 10 loại bằng nhựa màu: Ngô bắp, khoai lang, củ tỏi, củ gừng, quả chanh, quả ớt, bí ngô, quả me, trứng gà, trứng vịt
</t>
  </si>
  <si>
    <t xml:space="preserve">Bộ dinh dưỡng 4 loại đẹp
Gồm: 5 loại bánh bằng nhựa: Bánh mỳ, bánh dẻo, bánh nướng, gà quay, giò lụa, chả quế
</t>
  </si>
  <si>
    <t xml:space="preserve">Đồ chơi dụng cụ chăm sóc cây </t>
  </si>
  <si>
    <t>Bộ lắp ráp kỹ thuật</t>
  </si>
  <si>
    <t>Bộ xếp hình xây dựng</t>
  </si>
  <si>
    <t>Bộ luồn hạt</t>
  </si>
  <si>
    <t>Bộ lắp ghép</t>
  </si>
  <si>
    <t>Đồ chơi các phương tiện giao thông</t>
  </si>
  <si>
    <t>Bộ lắp ráp xe lửa</t>
  </si>
  <si>
    <t>Bộ sa bàn giao thông</t>
  </si>
  <si>
    <t>Bộ động vật sống dưới nước</t>
  </si>
  <si>
    <t>Bộ động vật sống trong rừng</t>
  </si>
  <si>
    <t>Bộ động vật nuôi trong gia đình</t>
  </si>
  <si>
    <t>Bộ nhận biết Côn trùng</t>
  </si>
  <si>
    <t>Cân chia vạch</t>
  </si>
  <si>
    <t>Nam châm thẳng</t>
  </si>
  <si>
    <t>Kính lúp</t>
  </si>
  <si>
    <t>Phễu mầm non</t>
  </si>
  <si>
    <t>Ghép nút lớn</t>
  </si>
  <si>
    <t>Bộ ghép hình hoa bằng nhựa màu các chi tiết được ghép lẫn với nhau.</t>
  </si>
  <si>
    <t>Bảng chun học toán</t>
  </si>
  <si>
    <t>Đồng hồ học số, học hình</t>
  </si>
  <si>
    <t>Bàn tính học đếm</t>
  </si>
  <si>
    <t>Bộ làm quen với toán 5-6 Tuổi</t>
  </si>
  <si>
    <t xml:space="preserve">Bộ hình khối </t>
  </si>
  <si>
    <t>Bộ nhận biết hình phẳng</t>
  </si>
  <si>
    <t>Bộ que tính</t>
  </si>
  <si>
    <t>Lô tô động vật</t>
  </si>
  <si>
    <t>Lô tô thực vật</t>
  </si>
  <si>
    <t xml:space="preserve">Lô tô phương tiện giao thông </t>
  </si>
  <si>
    <t xml:space="preserve">Lô tô đồ vật </t>
  </si>
  <si>
    <t>Domino chữ cái và số</t>
  </si>
  <si>
    <t>Bảng quay 2 mặt</t>
  </si>
  <si>
    <t>Bộ chữ cái và số</t>
  </si>
  <si>
    <t>Lô tô lắp ghép các khái niệm tương phản</t>
  </si>
  <si>
    <t>Lịch của trẻ</t>
  </si>
  <si>
    <t>Tranh ảnh về Bác Hồ</t>
  </si>
  <si>
    <t>Tranh cảnh báo nguy hiểm</t>
  </si>
  <si>
    <t>Bộ tranh ảnh một số nghề phổ biến</t>
  </si>
  <si>
    <t>Bộ tranh truyện mẫu giáo  5 - 6 tuổi</t>
  </si>
  <si>
    <t>Bộ tranh minh họa thơ mẫu giáo 5 - 6 tuổi</t>
  </si>
  <si>
    <t>Bộ Tranh mẫu giáo 5-6 tuổi theo chủ đề</t>
  </si>
  <si>
    <t>Bộ dụng cụ lao động</t>
  </si>
  <si>
    <t>Bộ đồ chơi nhà bếp</t>
  </si>
  <si>
    <t>Bộ đồ chơi đồ dùng gia đình</t>
  </si>
  <si>
    <t>Bộ đồ chơi đồ dùng ăn uống</t>
  </si>
  <si>
    <t>Bộ trang phục nấu ăn</t>
  </si>
  <si>
    <t>Búp bê bé trai</t>
  </si>
  <si>
    <t>Búp bê bé gái</t>
  </si>
  <si>
    <t>Bộ trang phục công an</t>
  </si>
  <si>
    <t>Doanh trại bộ đội</t>
  </si>
  <si>
    <t>Bộ trang phục Bộ đội</t>
  </si>
  <si>
    <t>Bộ trang phục công nhân</t>
  </si>
  <si>
    <t>Bộ dụng cụ bác sỹ</t>
  </si>
  <si>
    <t>Bộ trang phục Bác Sỹ</t>
  </si>
  <si>
    <t>Gạch xây dựng</t>
  </si>
  <si>
    <t>Hàng rào lắp ghép lớn</t>
  </si>
  <si>
    <t>II</t>
  </si>
  <si>
    <t>Thiết bị phòng GDTC trong nhà &amp;ngoài trời</t>
  </si>
  <si>
    <t>Thiết bị phòng GDTC ngoài trời</t>
  </si>
  <si>
    <t>1.1</t>
  </si>
  <si>
    <t>Đu quay 6 con giống 3 bàn đạp</t>
  </si>
  <si>
    <t>1.2</t>
  </si>
  <si>
    <t>Hầm chui vận động tàu hỏa</t>
  </si>
  <si>
    <t>1.3</t>
  </si>
  <si>
    <t xml:space="preserve">Xe máy đạp chân </t>
  </si>
  <si>
    <t>1.4</t>
  </si>
  <si>
    <t>Ô tô đạp chân</t>
  </si>
  <si>
    <t>1.5</t>
  </si>
  <si>
    <t>Xe lắc</t>
  </si>
  <si>
    <t>III</t>
  </si>
  <si>
    <t>Các thiết bị khác theo thông tư quy định của BDGDT ban hành &amp; nhu cầu sử dụng thực tế
của đơn vị</t>
  </si>
  <si>
    <t>Thảm xốp</t>
  </si>
  <si>
    <t>Tổng</t>
  </si>
  <si>
    <t>Máy móc thiết bị phục vụ hoạt động chung</t>
  </si>
  <si>
    <t>Thiết bị trực tuyến</t>
  </si>
  <si>
    <t>Camera chuyên dụng cho phòng họp trực tuyến</t>
  </si>
  <si>
    <t>Bộ mic đa hướng tích hợp loa, kết nối Bluetooth chuyên cho hội nghị trực tuyến (kết nối Bluetooth,USB,Jack 3.5mm)</t>
  </si>
  <si>
    <t>Giá treo camera loại chuyên dụng</t>
  </si>
  <si>
    <t xml:space="preserve">Bộ phụ kiện lắp phòng họp trực tuyến gồm : </t>
  </si>
  <si>
    <t xml:space="preserve">Hệ thống kết nối kết nối VNPT Mega V-Meeting </t>
  </si>
  <si>
    <t>1.6</t>
  </si>
  <si>
    <t>Màn hình phòng họp trực tuyến 55inch</t>
  </si>
  <si>
    <t>DANH MỤC TIẾP NHẬN TRANG THIẾT BỊ GiẢNG DẠY, HỌC TẬP CỦA NHÀ TRƯỜNG</t>
  </si>
  <si>
    <t>Năm 2022</t>
  </si>
  <si>
    <t>Tên trang thiết bị</t>
  </si>
  <si>
    <t>Nhãn hiệu</t>
  </si>
  <si>
    <t>Khối lớp thụ hưởng</t>
  </si>
  <si>
    <t>Ghi trú</t>
  </si>
  <si>
    <t>Máy tính xách tay (Loại 2)</t>
  </si>
  <si>
    <t xml:space="preserve">  Avita</t>
  </si>
  <si>
    <t>IV</t>
  </si>
  <si>
    <t>Thành tiền</t>
  </si>
  <si>
    <t>Đơn giá</t>
  </si>
  <si>
    <t>Số lượng</t>
  </si>
  <si>
    <t>Năm 2021</t>
  </si>
  <si>
    <t>Thiết bị, đồ dùng nhà ăn, thiết bị phục vụ cho việc nuôi dưỡng và chăm sóc trẻ</t>
  </si>
  <si>
    <t xml:space="preserve">Nồi nấu cháo công nghiệp </t>
  </si>
  <si>
    <t>MSP: 100L</t>
  </si>
  <si>
    <t>Xuất xứ: Việt Nam</t>
  </si>
  <si>
    <t xml:space="preserve">Dung tích: 100L </t>
  </si>
  <si>
    <t>Thiết bị hỗ trợ cho dạy, học và nghiên cứu thiết bị nghe nhìn, hệ thống bàn ghế, bảng tủ, giá, kệ được lắp đặt trong các phòng học và phòng chức năng</t>
  </si>
  <si>
    <t>A</t>
  </si>
  <si>
    <t>Phòng học</t>
  </si>
  <si>
    <t xml:space="preserve">Máy chiếu đa năng </t>
  </si>
  <si>
    <t>Model: PA503X-2</t>
  </si>
  <si>
    <t>Xuất xứ: Trung Quốc</t>
  </si>
  <si>
    <t xml:space="preserve">Giá treo máy chiếu </t>
  </si>
  <si>
    <t>Model: RWT65TOS</t>
  </si>
  <si>
    <t xml:space="preserve">Màn chiếu điện điều khiển từ xa </t>
  </si>
  <si>
    <t>Model: EMT70TOS</t>
  </si>
  <si>
    <t xml:space="preserve">Dây cáp VGA dài 15m </t>
  </si>
  <si>
    <t>Model: VGA cable 15M</t>
  </si>
  <si>
    <t xml:space="preserve">Thiết bị âm thanh trợ giảng </t>
  </si>
  <si>
    <t>Model: W17-UHF</t>
  </si>
  <si>
    <t>B</t>
  </si>
  <si>
    <t>Đồ dùng, thiết bị phòng giáo dục nghệ thuật</t>
  </si>
  <si>
    <t xml:space="preserve">Thảm trải sàn phòng nghệ thuật </t>
  </si>
  <si>
    <t>MSP: TN02</t>
  </si>
  <si>
    <t xml:space="preserve">Kích thước: (50 x 50)cm </t>
  </si>
  <si>
    <t>Chất liệu bằng nỷ, màu mận chín</t>
  </si>
  <si>
    <t>C</t>
  </si>
  <si>
    <t>Đồ dùng, thiết bị khối phòng hành chính</t>
  </si>
  <si>
    <t xml:space="preserve">Loa hội trường, sân khấu ngoài trời </t>
  </si>
  <si>
    <t>Model: PV2015</t>
  </si>
  <si>
    <t xml:space="preserve">Tăng âm hội trường, sân khấu ngoài trời </t>
  </si>
  <si>
    <t>Model: XR 1000L</t>
  </si>
  <si>
    <t xml:space="preserve">Dây loa </t>
  </si>
  <si>
    <t>Model: 600</t>
  </si>
  <si>
    <t xml:space="preserve">Rắc loa </t>
  </si>
  <si>
    <t xml:space="preserve">MSP: NL6 </t>
  </si>
  <si>
    <t xml:space="preserve">Micro có dây </t>
  </si>
  <si>
    <t>Model: TH58</t>
  </si>
  <si>
    <t xml:space="preserve">Micro để bục nói chuyện </t>
  </si>
  <si>
    <t>Model: TD63</t>
  </si>
  <si>
    <t xml:space="preserve">Bộ micro điện tử không dây </t>
  </si>
  <si>
    <t>Model: TH682</t>
  </si>
  <si>
    <t xml:space="preserve">Bộ bàn ghế sô fa góc </t>
  </si>
  <si>
    <t>MSP: SFG-02ĐV</t>
  </si>
  <si>
    <t xml:space="preserve">Đại Việt </t>
  </si>
  <si>
    <t xml:space="preserve">Vilsound </t>
  </si>
  <si>
    <t>Thương hiệu:</t>
  </si>
  <si>
    <t xml:space="preserve"> PEAVEY </t>
  </si>
  <si>
    <t xml:space="preserve">PEAVEY </t>
  </si>
  <si>
    <t xml:space="preserve">Âu Lạc </t>
  </si>
  <si>
    <t xml:space="preserve">Shidu </t>
  </si>
  <si>
    <t xml:space="preserve">High quality </t>
  </si>
  <si>
    <t xml:space="preserve">REGENT </t>
  </si>
  <si>
    <t>Viewsonic</t>
  </si>
  <si>
    <t>Thiên An Phát</t>
  </si>
  <si>
    <t>Oksur</t>
  </si>
  <si>
    <t xml:space="preserve">MGG </t>
  </si>
  <si>
    <t>Khu TT</t>
  </si>
  <si>
    <t>6 lớp</t>
  </si>
  <si>
    <t>Bếp TT</t>
  </si>
  <si>
    <t>Nhà trẻ KN</t>
  </si>
  <si>
    <t>MGG</t>
  </si>
  <si>
    <t>Phòng
 hội trường</t>
  </si>
  <si>
    <t>Phòng NT</t>
  </si>
  <si>
    <t>Phòng HT</t>
  </si>
  <si>
    <t>MN561001</t>
  </si>
  <si>
    <t>MN561002</t>
  </si>
  <si>
    <t>MN561004</t>
  </si>
  <si>
    <t>MN561009</t>
  </si>
  <si>
    <t>MN561003</t>
  </si>
  <si>
    <t>MN561010</t>
  </si>
  <si>
    <t>MN561014</t>
  </si>
  <si>
    <t>MN561015</t>
  </si>
  <si>
    <t>MN561016</t>
  </si>
  <si>
    <t>MN561022</t>
  </si>
  <si>
    <t>MN561023</t>
  </si>
  <si>
    <t>MN561024</t>
  </si>
  <si>
    <t>MN561025</t>
  </si>
  <si>
    <t>MN561026</t>
  </si>
  <si>
    <t>MN561027</t>
  </si>
  <si>
    <t>MN561028</t>
  </si>
  <si>
    <t>MN561029</t>
  </si>
  <si>
    <t>MN561030</t>
  </si>
  <si>
    <t>MN561031</t>
  </si>
  <si>
    <t>MN561038</t>
  </si>
  <si>
    <t>MN561039</t>
  </si>
  <si>
    <t>MN561040</t>
  </si>
  <si>
    <t>MN561041</t>
  </si>
  <si>
    <t>MN561042</t>
  </si>
  <si>
    <t>MN561043</t>
  </si>
  <si>
    <t>MN561044</t>
  </si>
  <si>
    <t>MN561045</t>
  </si>
  <si>
    <t>MN561046</t>
  </si>
  <si>
    <t>MN561047</t>
  </si>
  <si>
    <t>MN561048</t>
  </si>
  <si>
    <t>MN561049</t>
  </si>
  <si>
    <t>MN561050</t>
  </si>
  <si>
    <t>MN561051</t>
  </si>
  <si>
    <t>MN561052</t>
  </si>
  <si>
    <t>MN561053</t>
  </si>
  <si>
    <t>MN561054</t>
  </si>
  <si>
    <t>MN561055</t>
  </si>
  <si>
    <t>MN561056</t>
  </si>
  <si>
    <t>MN561057</t>
  </si>
  <si>
    <t>MN561059</t>
  </si>
  <si>
    <t>MN561060</t>
  </si>
  <si>
    <t>MN561061</t>
  </si>
  <si>
    <t>MN561062</t>
  </si>
  <si>
    <t>MN561063</t>
  </si>
  <si>
    <t>MN561064</t>
  </si>
  <si>
    <t>MN561065</t>
  </si>
  <si>
    <t>MN561066</t>
  </si>
  <si>
    <t>MN561067</t>
  </si>
  <si>
    <t>MN561068</t>
  </si>
  <si>
    <t>MN561069</t>
  </si>
  <si>
    <t>MN561070</t>
  </si>
  <si>
    <t>MN561071</t>
  </si>
  <si>
    <t>MN561072</t>
  </si>
  <si>
    <t>MN561073</t>
  </si>
  <si>
    <t>MN561074</t>
  </si>
  <si>
    <t>MN561075</t>
  </si>
  <si>
    <t>MN561076</t>
  </si>
  <si>
    <t>MN561077</t>
  </si>
  <si>
    <t>MN561078</t>
  </si>
  <si>
    <t>MN561079</t>
  </si>
  <si>
    <t>MN561080</t>
  </si>
  <si>
    <t>MN561081</t>
  </si>
  <si>
    <t>MN56113</t>
  </si>
  <si>
    <t>ĐỒ DÙNG</t>
  </si>
  <si>
    <t>THIẾT BỊ ĐỒ CHƠI VÀ HỌC LIỆU</t>
  </si>
  <si>
    <t>MN561082</t>
  </si>
  <si>
    <t>MN561083</t>
  </si>
  <si>
    <t>MN561084</t>
  </si>
  <si>
    <t>MN561085</t>
  </si>
  <si>
    <t>MN561086</t>
  </si>
  <si>
    <t>MN561087</t>
  </si>
  <si>
    <t>MN561088</t>
  </si>
  <si>
    <t>MN561089</t>
  </si>
  <si>
    <t>MN561090</t>
  </si>
  <si>
    <t>MN561091</t>
  </si>
  <si>
    <t>MN561092</t>
  </si>
  <si>
    <t>MN561093</t>
  </si>
  <si>
    <t>MN561094</t>
  </si>
  <si>
    <t>MN561095</t>
  </si>
  <si>
    <t>MN561096</t>
  </si>
  <si>
    <t>MN561097</t>
  </si>
  <si>
    <t>MN561098</t>
  </si>
  <si>
    <t>Dùng 
chung</t>
  </si>
  <si>
    <t>Dùng
 chung</t>
  </si>
  <si>
    <t>Hiệu phó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</si>
</sst>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26">
    <font>
      <sz val="11"/>
      <color theme="1"/>
      <name val="Calibri"/>
      <family val="2"/>
      <scheme val="minor"/>
    </font>
    <font>
      <sz val="10"/>
      <name val="Arial"/>
    </font>
    <font>
      <sz val="12"/>
      <name val="Times New Roman"/>
      <family val="1"/>
    </font>
    <font>
      <sz val="10"/>
      <name val="Arial"/>
      <family val="2"/>
    </font>
    <font>
      <b/>
      <sz val="12"/>
      <name val="Times New Roman"/>
      <family val="1"/>
    </font>
    <font>
      <sz val="12"/>
      <name val="Times New Roman"/>
      <family val="1"/>
      <charset val="163"/>
    </font>
    <font>
      <sz val="11"/>
      <name val="Times New Roman"/>
      <family val="1"/>
    </font>
    <font>
      <sz val="12"/>
      <color indexed="8"/>
      <name val="Times New Roman"/>
      <family val="2"/>
    </font>
    <font>
      <sz val="9"/>
      <name val=".VnTime"/>
      <family val="2"/>
    </font>
    <font>
      <sz val="13"/>
      <name val="Times New Roman"/>
      <family val="1"/>
    </font>
    <font>
      <sz val="10"/>
      <name val=".VnTime"/>
      <family val="2"/>
    </font>
    <font>
      <b/>
      <sz val="12"/>
      <color indexed="16"/>
      <name val="Times New Roman"/>
      <family val="1"/>
    </font>
    <font>
      <sz val="13"/>
      <name val="Times New Roman"/>
      <family val="1"/>
      <charset val="163"/>
    </font>
    <font>
      <b/>
      <i/>
      <sz val="14"/>
      <name val="Times New Roman"/>
      <family val="1"/>
    </font>
    <font>
      <sz val="12"/>
      <color indexed="16"/>
      <name val="Times New Roman"/>
      <family val="1"/>
    </font>
    <font>
      <b/>
      <sz val="13"/>
      <name val="Times New Roman"/>
      <family val="1"/>
    </font>
    <font>
      <b/>
      <i/>
      <sz val="13"/>
      <name val="Arial"/>
      <family val="2"/>
    </font>
    <font>
      <sz val="11"/>
      <color theme="1"/>
      <name val="Times New Roman"/>
      <family val="2"/>
    </font>
    <font>
      <b/>
      <sz val="13"/>
      <color rgb="FF2E2E2E"/>
      <name val="Times New Roman"/>
      <family val="1"/>
    </font>
    <font>
      <sz val="12"/>
      <color rgb="FF000000"/>
      <name val="Times New Roman"/>
      <family val="1"/>
    </font>
    <font>
      <sz val="11"/>
      <color theme="1"/>
      <name val="Times New Roman"/>
      <family val="1"/>
    </font>
    <font>
      <b/>
      <sz val="12"/>
      <color theme="1"/>
      <name val="Times New Roman"/>
      <family val="1"/>
    </font>
    <font>
      <b/>
      <sz val="13"/>
      <color theme="1"/>
      <name val="Times New Roman"/>
      <family val="1"/>
    </font>
    <font>
      <sz val="13"/>
      <color theme="1"/>
      <name val="Times New Roman"/>
      <family val="1"/>
    </font>
    <font>
      <b/>
      <sz val="11"/>
      <color theme="1"/>
      <name val="Times New Roman"/>
      <family val="1"/>
    </font>
    <font>
      <sz val="11"/>
      <color indexed="16"/>
      <name val="Times New Roman"/>
      <family val="1"/>
    </font>
  </fonts>
  <fills count="3">
    <fill>
      <patternFill patternType="none"/>
    </fill>
    <fill>
      <patternFill patternType="gray125"/>
    </fill>
    <fill>
      <patternFill patternType="solid">
        <fgColor theme="0"/>
        <bgColor indexed="64"/>
      </patternFill>
    </fill>
  </fills>
  <borders count="25">
    <border>
      <left/>
      <right/>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bottom style="hair">
        <color indexed="64"/>
      </bottom>
      <diagonal/>
    </border>
    <border>
      <left style="thin">
        <color indexed="64"/>
      </left>
      <right/>
      <top style="dotted">
        <color indexed="64"/>
      </top>
      <bottom style="dotted">
        <color indexed="64"/>
      </bottom>
      <diagonal/>
    </border>
    <border>
      <left style="thin">
        <color indexed="64"/>
      </left>
      <right style="thin">
        <color indexed="64"/>
      </right>
      <top style="dotted">
        <color indexed="64"/>
      </top>
      <bottom/>
      <diagonal/>
    </border>
    <border>
      <left style="thin">
        <color indexed="64"/>
      </left>
      <right/>
      <top style="dotted">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hair">
        <color indexed="64"/>
      </top>
      <bottom style="hair">
        <color indexed="64"/>
      </bottom>
      <diagonal/>
    </border>
    <border>
      <left/>
      <right/>
      <top style="hair">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bottom style="dotted">
        <color indexed="64"/>
      </bottom>
      <diagonal/>
    </border>
    <border>
      <left style="thin">
        <color indexed="64"/>
      </left>
      <right/>
      <top style="thin">
        <color indexed="64"/>
      </top>
      <bottom/>
      <diagonal/>
    </border>
    <border>
      <left/>
      <right style="medium">
        <color rgb="FF000000"/>
      </right>
      <top style="dotted">
        <color indexed="64"/>
      </top>
      <bottom/>
      <diagonal/>
    </border>
    <border>
      <left/>
      <right style="thin">
        <color indexed="64"/>
      </right>
      <top/>
      <bottom style="thin">
        <color indexed="64"/>
      </bottom>
      <diagonal/>
    </border>
  </borders>
  <cellStyleXfs count="18">
    <xf numFmtId="0" fontId="0" fillId="0" borderId="0"/>
    <xf numFmtId="0" fontId="1" fillId="0" borderId="0"/>
    <xf numFmtId="43" fontId="1" fillId="0" borderId="0" applyFont="0" applyFill="0" applyBorder="0" applyAlignment="0" applyProtection="0"/>
    <xf numFmtId="0" fontId="5" fillId="0" borderId="0"/>
    <xf numFmtId="0" fontId="3" fillId="0" borderId="0"/>
    <xf numFmtId="0" fontId="10" fillId="0" borderId="0"/>
    <xf numFmtId="0" fontId="7" fillId="0" borderId="0"/>
    <xf numFmtId="0" fontId="2" fillId="0" borderId="0"/>
    <xf numFmtId="0" fontId="2" fillId="0" borderId="0"/>
    <xf numFmtId="0" fontId="8" fillId="0" borderId="1">
      <alignment horizontal="left" vertical="center"/>
    </xf>
    <xf numFmtId="0" fontId="1" fillId="0" borderId="0"/>
    <xf numFmtId="43" fontId="1" fillId="0" borderId="0" applyFont="0" applyFill="0" applyBorder="0" applyAlignment="0" applyProtection="0"/>
    <xf numFmtId="0" fontId="3" fillId="0" borderId="0"/>
    <xf numFmtId="0" fontId="10" fillId="0" borderId="0"/>
    <xf numFmtId="0" fontId="3" fillId="0" borderId="0"/>
    <xf numFmtId="0" fontId="17" fillId="0" borderId="0"/>
    <xf numFmtId="0" fontId="17" fillId="0" borderId="0"/>
    <xf numFmtId="0" fontId="17" fillId="0" borderId="0"/>
  </cellStyleXfs>
  <cellXfs count="170">
    <xf numFmtId="0" fontId="0" fillId="0" borderId="0" xfId="0"/>
    <xf numFmtId="0" fontId="2" fillId="2" borderId="2" xfId="1" applyFont="1" applyFill="1" applyBorder="1" applyAlignment="1">
      <alignment vertical="center" wrapText="1"/>
    </xf>
    <xf numFmtId="0" fontId="2" fillId="2" borderId="2" xfId="1" applyFont="1" applyFill="1" applyBorder="1" applyAlignment="1">
      <alignment horizontal="left" vertical="center" wrapText="1"/>
    </xf>
    <xf numFmtId="0" fontId="2" fillId="2" borderId="2" xfId="1" applyFont="1" applyFill="1" applyBorder="1" applyAlignment="1" applyProtection="1">
      <alignment horizontal="center" vertical="center"/>
      <protection locked="0"/>
    </xf>
    <xf numFmtId="0" fontId="12" fillId="2" borderId="2" xfId="1" applyFont="1" applyFill="1" applyBorder="1" applyAlignment="1">
      <alignment horizontal="left" vertical="center" wrapText="1"/>
    </xf>
    <xf numFmtId="0" fontId="2" fillId="2" borderId="2" xfId="1" applyFont="1" applyFill="1" applyBorder="1" applyAlignment="1">
      <alignment vertical="top" wrapText="1"/>
    </xf>
    <xf numFmtId="0" fontId="2" fillId="2" borderId="2" xfId="1" applyFont="1" applyFill="1" applyBorder="1" applyAlignment="1" applyProtection="1">
      <alignment vertical="center" wrapText="1"/>
      <protection locked="0"/>
    </xf>
    <xf numFmtId="0" fontId="2" fillId="2" borderId="2" xfId="1" applyFont="1" applyFill="1" applyBorder="1" applyAlignment="1" applyProtection="1">
      <alignment vertical="center"/>
      <protection locked="0"/>
    </xf>
    <xf numFmtId="0" fontId="2" fillId="2" borderId="2" xfId="1" applyFont="1" applyFill="1" applyBorder="1" applyAlignment="1">
      <alignment wrapText="1"/>
    </xf>
    <xf numFmtId="0" fontId="2" fillId="2" borderId="3" xfId="1" applyFont="1" applyFill="1" applyBorder="1" applyAlignment="1">
      <alignment vertical="top" wrapText="1"/>
    </xf>
    <xf numFmtId="0" fontId="2" fillId="2" borderId="2" xfId="1" applyFont="1" applyFill="1" applyBorder="1" applyAlignment="1" applyProtection="1">
      <alignment horizontal="center"/>
      <protection locked="0"/>
    </xf>
    <xf numFmtId="164" fontId="2" fillId="2" borderId="0" xfId="2" applyNumberFormat="1" applyFont="1" applyFill="1" applyBorder="1" applyAlignment="1">
      <alignment horizontal="center" vertical="center"/>
    </xf>
    <xf numFmtId="0" fontId="2" fillId="2" borderId="4" xfId="1" applyFont="1" applyFill="1" applyBorder="1" applyAlignment="1">
      <alignment vertical="top" wrapText="1"/>
    </xf>
    <xf numFmtId="164" fontId="11" fillId="2" borderId="5" xfId="2" applyNumberFormat="1" applyFont="1" applyFill="1" applyBorder="1" applyAlignment="1">
      <alignment horizontal="center" vertical="top" textRotation="180"/>
    </xf>
    <xf numFmtId="164" fontId="11" fillId="2" borderId="5" xfId="2" applyNumberFormat="1" applyFont="1" applyFill="1" applyBorder="1" applyAlignment="1">
      <alignment horizontal="center" vertical="top"/>
    </xf>
    <xf numFmtId="164" fontId="14" fillId="2" borderId="5" xfId="2" applyNumberFormat="1" applyFont="1" applyFill="1" applyBorder="1" applyAlignment="1">
      <alignment vertical="top"/>
    </xf>
    <xf numFmtId="164" fontId="13" fillId="2" borderId="6" xfId="2" applyNumberFormat="1" applyFont="1" applyFill="1" applyBorder="1" applyAlignment="1">
      <alignment horizontal="center" vertical="top"/>
    </xf>
    <xf numFmtId="3" fontId="9" fillId="0" borderId="2" xfId="1" applyNumberFormat="1" applyFont="1" applyBorder="1" applyAlignment="1">
      <alignment horizontal="right" vertical="center" wrapText="1"/>
    </xf>
    <xf numFmtId="0" fontId="2" fillId="2" borderId="12" xfId="1" applyFont="1" applyFill="1" applyBorder="1" applyAlignment="1">
      <alignment vertical="top" wrapText="1"/>
    </xf>
    <xf numFmtId="0" fontId="2" fillId="2" borderId="4" xfId="1" applyFont="1" applyFill="1" applyBorder="1" applyAlignment="1">
      <alignment horizontal="center" vertical="top"/>
    </xf>
    <xf numFmtId="0" fontId="2" fillId="2" borderId="4" xfId="1" applyFont="1" applyFill="1" applyBorder="1" applyAlignment="1">
      <alignment vertical="top"/>
    </xf>
    <xf numFmtId="164" fontId="2" fillId="2" borderId="4" xfId="2" applyNumberFormat="1" applyFont="1" applyFill="1" applyBorder="1" applyAlignment="1">
      <alignment horizontal="center" vertical="top"/>
    </xf>
    <xf numFmtId="3" fontId="9" fillId="0" borderId="4" xfId="1" applyNumberFormat="1" applyFont="1" applyBorder="1" applyAlignment="1">
      <alignment horizontal="right" vertical="top" wrapText="1"/>
    </xf>
    <xf numFmtId="0" fontId="2" fillId="2" borderId="12" xfId="1" applyFont="1" applyFill="1" applyBorder="1" applyAlignment="1">
      <alignment horizontal="center" vertical="top"/>
    </xf>
    <xf numFmtId="3" fontId="9" fillId="0" borderId="12" xfId="1" applyNumberFormat="1" applyFont="1" applyBorder="1" applyAlignment="1">
      <alignment horizontal="right" vertical="top" wrapText="1"/>
    </xf>
    <xf numFmtId="164" fontId="2" fillId="2" borderId="12" xfId="2" applyNumberFormat="1" applyFont="1" applyFill="1" applyBorder="1" applyAlignment="1">
      <alignment horizontal="center" vertical="top"/>
    </xf>
    <xf numFmtId="0" fontId="4" fillId="2" borderId="14" xfId="1" applyFont="1" applyFill="1" applyBorder="1" applyAlignment="1" applyProtection="1">
      <alignment horizontal="center" vertical="center" wrapText="1"/>
      <protection locked="0"/>
    </xf>
    <xf numFmtId="0" fontId="4" fillId="2" borderId="16" xfId="1" applyFont="1" applyFill="1" applyBorder="1" applyAlignment="1" applyProtection="1">
      <alignment horizontal="center" vertical="center"/>
      <protection locked="0"/>
    </xf>
    <xf numFmtId="0" fontId="2" fillId="2" borderId="2" xfId="10" applyFont="1" applyFill="1" applyBorder="1" applyAlignment="1">
      <alignment vertical="top" wrapText="1"/>
    </xf>
    <xf numFmtId="0" fontId="2" fillId="2" borderId="2" xfId="10" applyFont="1" applyFill="1" applyBorder="1" applyAlignment="1">
      <alignment horizontal="center" vertical="top" wrapText="1"/>
    </xf>
    <xf numFmtId="0" fontId="4" fillId="2" borderId="2" xfId="10" applyFont="1" applyFill="1" applyBorder="1" applyAlignment="1">
      <alignment horizontal="center" vertical="top"/>
    </xf>
    <xf numFmtId="0" fontId="2" fillId="2" borderId="2" xfId="10" applyFont="1" applyFill="1" applyBorder="1" applyAlignment="1">
      <alignment horizontal="center" vertical="top"/>
    </xf>
    <xf numFmtId="164" fontId="2" fillId="2" borderId="2" xfId="6" applyNumberFormat="1" applyFont="1" applyFill="1" applyBorder="1" applyAlignment="1">
      <alignment horizontal="center" vertical="top" wrapText="1"/>
    </xf>
    <xf numFmtId="164" fontId="2" fillId="2" borderId="2" xfId="11" applyNumberFormat="1" applyFont="1" applyFill="1" applyBorder="1" applyAlignment="1">
      <alignment horizontal="center" vertical="top"/>
    </xf>
    <xf numFmtId="0" fontId="2" fillId="2" borderId="2" xfId="10" applyFont="1" applyFill="1" applyBorder="1" applyAlignment="1">
      <alignment vertical="top"/>
    </xf>
    <xf numFmtId="0" fontId="2" fillId="2" borderId="2" xfId="10" applyFont="1" applyFill="1" applyBorder="1" applyAlignment="1">
      <alignment horizontal="left" vertical="top" wrapText="1"/>
    </xf>
    <xf numFmtId="0" fontId="2" fillId="2" borderId="2" xfId="14" applyFont="1" applyFill="1" applyBorder="1" applyAlignment="1">
      <alignment horizontal="left" vertical="top" wrapText="1"/>
    </xf>
    <xf numFmtId="0" fontId="2" fillId="2" borderId="2" xfId="14" applyFont="1" applyFill="1" applyBorder="1" applyAlignment="1">
      <alignment horizontal="center" vertical="top" wrapText="1"/>
    </xf>
    <xf numFmtId="0" fontId="18" fillId="0" borderId="7" xfId="10" applyFont="1" applyBorder="1" applyAlignment="1">
      <alignment horizontal="left" vertical="top" wrapText="1"/>
    </xf>
    <xf numFmtId="0" fontId="18" fillId="0" borderId="17" xfId="10" applyFont="1" applyBorder="1" applyAlignment="1">
      <alignment horizontal="left" vertical="top" wrapText="1"/>
    </xf>
    <xf numFmtId="0" fontId="2" fillId="2" borderId="7" xfId="10" applyFont="1" applyFill="1" applyBorder="1" applyAlignment="1">
      <alignment horizontal="center" vertical="top"/>
    </xf>
    <xf numFmtId="3" fontId="19" fillId="0" borderId="2" xfId="10" applyNumberFormat="1" applyFont="1" applyBorder="1" applyAlignment="1">
      <alignment horizontal="right" vertical="center" wrapText="1"/>
    </xf>
    <xf numFmtId="0" fontId="19" fillId="0" borderId="2" xfId="10" applyFont="1" applyBorder="1" applyAlignment="1">
      <alignment horizontal="right" vertical="center" wrapText="1"/>
    </xf>
    <xf numFmtId="0" fontId="2" fillId="2" borderId="3" xfId="10" applyFont="1" applyFill="1" applyBorder="1" applyAlignment="1">
      <alignment horizontal="center" vertical="top" wrapText="1"/>
    </xf>
    <xf numFmtId="0" fontId="2" fillId="2" borderId="3" xfId="10" applyFont="1" applyFill="1" applyBorder="1" applyAlignment="1">
      <alignment vertical="top" wrapText="1"/>
    </xf>
    <xf numFmtId="164" fontId="2" fillId="2" borderId="3" xfId="11" applyNumberFormat="1" applyFont="1" applyFill="1" applyBorder="1" applyAlignment="1">
      <alignment horizontal="center" vertical="top"/>
    </xf>
    <xf numFmtId="3" fontId="19" fillId="0" borderId="3" xfId="10" applyNumberFormat="1" applyFont="1" applyBorder="1" applyAlignment="1">
      <alignment horizontal="right" vertical="center" wrapText="1"/>
    </xf>
    <xf numFmtId="164" fontId="2" fillId="2" borderId="17" xfId="6" applyNumberFormat="1" applyFont="1" applyFill="1" applyBorder="1" applyAlignment="1">
      <alignment horizontal="center" vertical="top" wrapText="1"/>
    </xf>
    <xf numFmtId="164" fontId="2" fillId="2" borderId="17" xfId="6" applyNumberFormat="1" applyFont="1" applyFill="1" applyBorder="1" applyAlignment="1">
      <alignment horizontal="center" vertical="center" wrapText="1"/>
    </xf>
    <xf numFmtId="164" fontId="2" fillId="2" borderId="18" xfId="6" applyNumberFormat="1" applyFont="1" applyFill="1" applyBorder="1" applyAlignment="1">
      <alignment horizontal="center" vertical="center" wrapText="1"/>
    </xf>
    <xf numFmtId="164" fontId="2" fillId="2" borderId="17" xfId="2" applyNumberFormat="1" applyFont="1" applyFill="1" applyBorder="1" applyAlignment="1">
      <alignment horizontal="center" vertical="center"/>
    </xf>
    <xf numFmtId="164" fontId="2" fillId="2" borderId="11" xfId="6" applyNumberFormat="1" applyFont="1" applyFill="1" applyBorder="1" applyAlignment="1">
      <alignment horizontal="center" vertical="top" wrapText="1"/>
    </xf>
    <xf numFmtId="164" fontId="11" fillId="2" borderId="19" xfId="2" applyNumberFormat="1" applyFont="1" applyFill="1" applyBorder="1" applyAlignment="1">
      <alignment vertical="top"/>
    </xf>
    <xf numFmtId="0" fontId="0" fillId="0" borderId="5" xfId="0" applyBorder="1"/>
    <xf numFmtId="0" fontId="0" fillId="0" borderId="16" xfId="0" applyBorder="1"/>
    <xf numFmtId="0" fontId="0" fillId="0" borderId="14" xfId="0" applyBorder="1"/>
    <xf numFmtId="0" fontId="0" fillId="0" borderId="2" xfId="0" applyBorder="1"/>
    <xf numFmtId="0" fontId="0" fillId="0" borderId="3" xfId="0" applyBorder="1"/>
    <xf numFmtId="0" fontId="0" fillId="0" borderId="10" xfId="0" applyBorder="1"/>
    <xf numFmtId="0" fontId="23" fillId="0" borderId="0" xfId="0" applyFont="1"/>
    <xf numFmtId="0" fontId="22" fillId="0" borderId="5" xfId="0" applyFont="1" applyBorder="1" applyAlignment="1">
      <alignment horizontal="center" vertical="top" wrapText="1"/>
    </xf>
    <xf numFmtId="0" fontId="22" fillId="0" borderId="5" xfId="0" applyFont="1" applyBorder="1" applyAlignment="1">
      <alignment horizontal="justify" vertical="top" wrapText="1"/>
    </xf>
    <xf numFmtId="0" fontId="18" fillId="0" borderId="5" xfId="10" applyFont="1" applyBorder="1" applyAlignment="1">
      <alignment horizontal="left" vertical="top" wrapText="1"/>
    </xf>
    <xf numFmtId="0" fontId="19" fillId="0" borderId="5" xfId="10" applyFont="1" applyBorder="1" applyAlignment="1">
      <alignment horizontal="right" vertical="center" wrapText="1"/>
    </xf>
    <xf numFmtId="164" fontId="2" fillId="2" borderId="5" xfId="6" applyNumberFormat="1" applyFont="1" applyFill="1" applyBorder="1" applyAlignment="1">
      <alignment horizontal="center" vertical="top" wrapText="1"/>
    </xf>
    <xf numFmtId="0" fontId="4" fillId="2" borderId="5" xfId="1" applyFont="1" applyFill="1" applyBorder="1" applyAlignment="1" applyProtection="1">
      <alignment horizontal="left" vertical="center"/>
      <protection locked="0"/>
    </xf>
    <xf numFmtId="0" fontId="4" fillId="2" borderId="5" xfId="1" applyFont="1" applyFill="1" applyBorder="1" applyAlignment="1">
      <alignment horizontal="center" vertical="center" wrapText="1"/>
    </xf>
    <xf numFmtId="164" fontId="4" fillId="2" borderId="5" xfId="2" applyNumberFormat="1" applyFont="1" applyFill="1" applyBorder="1" applyAlignment="1">
      <alignment horizontal="center" vertical="center" wrapText="1"/>
    </xf>
    <xf numFmtId="0" fontId="2" fillId="2" borderId="5" xfId="1" applyFont="1" applyFill="1" applyBorder="1" applyAlignment="1" applyProtection="1">
      <alignment horizontal="center" vertical="center"/>
      <protection locked="0"/>
    </xf>
    <xf numFmtId="3" fontId="9" fillId="0" borderId="5" xfId="1" applyNumberFormat="1" applyFont="1" applyBorder="1" applyAlignment="1">
      <alignment horizontal="right" vertical="center" wrapText="1"/>
    </xf>
    <xf numFmtId="164" fontId="2" fillId="2" borderId="5" xfId="2" applyNumberFormat="1" applyFont="1" applyFill="1" applyBorder="1" applyAlignment="1">
      <alignment vertical="top"/>
    </xf>
    <xf numFmtId="164" fontId="21" fillId="2" borderId="5" xfId="2" applyNumberFormat="1" applyFont="1" applyFill="1" applyBorder="1" applyAlignment="1">
      <alignment horizontal="center" vertical="top"/>
    </xf>
    <xf numFmtId="0" fontId="23" fillId="0" borderId="0" xfId="0" applyFont="1" applyAlignment="1">
      <alignment horizontal="justify"/>
    </xf>
    <xf numFmtId="0" fontId="23" fillId="0" borderId="16" xfId="0" applyFont="1" applyBorder="1" applyAlignment="1">
      <alignment vertical="top" wrapText="1"/>
    </xf>
    <xf numFmtId="0" fontId="23" fillId="0" borderId="16" xfId="0" applyFont="1" applyBorder="1" applyAlignment="1">
      <alignment horizontal="center" vertical="top" wrapText="1"/>
    </xf>
    <xf numFmtId="3" fontId="23" fillId="0" borderId="16" xfId="0" applyNumberFormat="1" applyFont="1" applyBorder="1" applyAlignment="1">
      <alignment horizontal="right" vertical="top" wrapText="1"/>
    </xf>
    <xf numFmtId="164" fontId="2" fillId="2" borderId="16" xfId="6" applyNumberFormat="1" applyFont="1" applyFill="1" applyBorder="1" applyAlignment="1">
      <alignment horizontal="center" vertical="top" wrapText="1"/>
    </xf>
    <xf numFmtId="0" fontId="23" fillId="0" borderId="14" xfId="0" applyFont="1" applyBorder="1" applyAlignment="1">
      <alignment horizontal="justify" vertical="top" wrapText="1"/>
    </xf>
    <xf numFmtId="164" fontId="2" fillId="2" borderId="14" xfId="11" applyNumberFormat="1" applyFont="1" applyFill="1" applyBorder="1" applyAlignment="1">
      <alignment horizontal="center" vertical="top"/>
    </xf>
    <xf numFmtId="3" fontId="19" fillId="0" borderId="14" xfId="10" applyNumberFormat="1" applyFont="1" applyBorder="1" applyAlignment="1">
      <alignment horizontal="right" vertical="center" wrapText="1"/>
    </xf>
    <xf numFmtId="164" fontId="2" fillId="2" borderId="14" xfId="6" applyNumberFormat="1" applyFont="1" applyFill="1" applyBorder="1" applyAlignment="1">
      <alignment horizontal="center" vertical="top" wrapText="1"/>
    </xf>
    <xf numFmtId="0" fontId="23" fillId="0" borderId="2" xfId="0" applyFont="1" applyBorder="1" applyAlignment="1">
      <alignment vertical="top" wrapText="1"/>
    </xf>
    <xf numFmtId="0" fontId="23" fillId="0" borderId="2" xfId="0" applyFont="1" applyBorder="1" applyAlignment="1">
      <alignment horizontal="justify" vertical="top" wrapText="1"/>
    </xf>
    <xf numFmtId="0" fontId="2" fillId="2" borderId="14" xfId="1" applyFont="1" applyFill="1" applyBorder="1" applyAlignment="1" applyProtection="1">
      <alignment horizontal="center" vertical="center"/>
      <protection locked="0"/>
    </xf>
    <xf numFmtId="3" fontId="9" fillId="0" borderId="14" xfId="1" applyNumberFormat="1" applyFont="1" applyBorder="1" applyAlignment="1">
      <alignment horizontal="right" vertical="center" wrapText="1"/>
    </xf>
    <xf numFmtId="0" fontId="23" fillId="0" borderId="16" xfId="0" applyFont="1" applyBorder="1" applyAlignment="1">
      <alignment horizontal="justify" vertical="top" wrapText="1"/>
    </xf>
    <xf numFmtId="164" fontId="2" fillId="2" borderId="2" xfId="2" applyNumberFormat="1" applyFont="1" applyFill="1" applyBorder="1" applyAlignment="1">
      <alignment vertical="top"/>
    </xf>
    <xf numFmtId="3" fontId="9" fillId="0" borderId="2" xfId="1" applyNumberFormat="1" applyFont="1" applyBorder="1" applyAlignment="1">
      <alignment horizontal="right" vertical="top" wrapText="1"/>
    </xf>
    <xf numFmtId="0" fontId="2" fillId="2" borderId="3" xfId="1" applyFont="1" applyFill="1" applyBorder="1" applyAlignment="1" applyProtection="1">
      <alignment horizontal="center" vertical="center"/>
      <protection locked="0"/>
    </xf>
    <xf numFmtId="3" fontId="9" fillId="0" borderId="3" xfId="1" applyNumberFormat="1" applyFont="1" applyBorder="1" applyAlignment="1">
      <alignment horizontal="right" vertical="center" wrapText="1"/>
    </xf>
    <xf numFmtId="164" fontId="2" fillId="2" borderId="18" xfId="2" applyNumberFormat="1" applyFont="1" applyFill="1" applyBorder="1" applyAlignment="1">
      <alignment horizontal="center" vertical="center"/>
    </xf>
    <xf numFmtId="0" fontId="4" fillId="2" borderId="5" xfId="1" applyFont="1" applyFill="1" applyBorder="1" applyAlignment="1">
      <alignment horizontal="center" vertical="top"/>
    </xf>
    <xf numFmtId="0" fontId="4" fillId="2" borderId="19" xfId="1" applyFont="1" applyFill="1" applyBorder="1" applyAlignment="1">
      <alignment vertical="top" wrapText="1"/>
    </xf>
    <xf numFmtId="0" fontId="4" fillId="2" borderId="6" xfId="1" applyFont="1" applyFill="1" applyBorder="1" applyAlignment="1">
      <alignment vertical="top" wrapText="1"/>
    </xf>
    <xf numFmtId="0" fontId="2" fillId="2" borderId="6" xfId="1" applyFont="1" applyFill="1" applyBorder="1" applyAlignment="1">
      <alignment vertical="center"/>
    </xf>
    <xf numFmtId="164" fontId="2" fillId="2" borderId="6" xfId="2" applyNumberFormat="1" applyFont="1" applyFill="1" applyBorder="1" applyAlignment="1">
      <alignment horizontal="center" vertical="center"/>
    </xf>
    <xf numFmtId="164" fontId="2" fillId="2" borderId="6" xfId="2" applyNumberFormat="1" applyFont="1" applyFill="1" applyBorder="1" applyAlignment="1">
      <alignment vertical="center"/>
    </xf>
    <xf numFmtId="0" fontId="2" fillId="2" borderId="9" xfId="1" applyFont="1" applyFill="1" applyBorder="1" applyAlignment="1">
      <alignment horizontal="center" vertical="top"/>
    </xf>
    <xf numFmtId="0" fontId="2" fillId="2" borderId="9" xfId="1" applyFont="1" applyFill="1" applyBorder="1" applyAlignment="1">
      <alignment vertical="top" wrapText="1"/>
    </xf>
    <xf numFmtId="164" fontId="2" fillId="2" borderId="9" xfId="2" applyNumberFormat="1" applyFont="1" applyFill="1" applyBorder="1" applyAlignment="1">
      <alignment horizontal="center" vertical="top"/>
    </xf>
    <xf numFmtId="3" fontId="9" fillId="0" borderId="9" xfId="1" applyNumberFormat="1" applyFont="1" applyBorder="1" applyAlignment="1">
      <alignment horizontal="right" vertical="top" wrapText="1"/>
    </xf>
    <xf numFmtId="164" fontId="2" fillId="2" borderId="21" xfId="6" applyNumberFormat="1" applyFont="1" applyFill="1" applyBorder="1" applyAlignment="1">
      <alignment horizontal="center" vertical="top" wrapText="1"/>
    </xf>
    <xf numFmtId="0" fontId="4" fillId="2" borderId="5" xfId="1" applyFont="1" applyFill="1" applyBorder="1" applyAlignment="1">
      <alignment vertical="top"/>
    </xf>
    <xf numFmtId="0" fontId="4" fillId="2" borderId="6" xfId="1" applyFont="1" applyFill="1" applyBorder="1" applyAlignment="1">
      <alignment vertical="top"/>
    </xf>
    <xf numFmtId="0" fontId="2" fillId="2" borderId="6" xfId="1" applyFont="1" applyFill="1" applyBorder="1" applyAlignment="1">
      <alignment horizontal="center" vertical="center"/>
    </xf>
    <xf numFmtId="164" fontId="2" fillId="2" borderId="13" xfId="6" applyNumberFormat="1" applyFont="1" applyFill="1" applyBorder="1" applyAlignment="1">
      <alignment horizontal="center" vertical="top" wrapText="1"/>
    </xf>
    <xf numFmtId="0" fontId="2" fillId="2" borderId="14" xfId="1" applyFont="1" applyFill="1" applyBorder="1" applyAlignment="1">
      <alignment horizontal="center" vertical="top"/>
    </xf>
    <xf numFmtId="0" fontId="2" fillId="2" borderId="14" xfId="1" applyFont="1" applyFill="1" applyBorder="1" applyAlignment="1">
      <alignment vertical="top"/>
    </xf>
    <xf numFmtId="164" fontId="2" fillId="2" borderId="14" xfId="2" applyNumberFormat="1" applyFont="1" applyFill="1" applyBorder="1" applyAlignment="1">
      <alignment vertical="top"/>
    </xf>
    <xf numFmtId="3" fontId="9" fillId="0" borderId="14" xfId="1" applyNumberFormat="1" applyFont="1" applyBorder="1" applyAlignment="1">
      <alignment horizontal="right" vertical="top" wrapText="1"/>
    </xf>
    <xf numFmtId="164" fontId="2" fillId="2" borderId="20" xfId="6" applyNumberFormat="1" applyFont="1" applyFill="1" applyBorder="1" applyAlignment="1">
      <alignment horizontal="center" vertical="top" wrapText="1"/>
    </xf>
    <xf numFmtId="0" fontId="4" fillId="2" borderId="5" xfId="1" applyFont="1" applyFill="1" applyBorder="1" applyAlignment="1">
      <alignment horizontal="center" vertical="top" wrapText="1"/>
    </xf>
    <xf numFmtId="0" fontId="9" fillId="0" borderId="5" xfId="1" applyFont="1" applyBorder="1" applyAlignment="1">
      <alignment horizontal="right" vertical="top" wrapText="1"/>
    </xf>
    <xf numFmtId="164" fontId="4" fillId="2" borderId="19" xfId="6" applyNumberFormat="1" applyFont="1" applyFill="1" applyBorder="1" applyAlignment="1">
      <alignment horizontal="center" vertical="top" wrapText="1"/>
    </xf>
    <xf numFmtId="0" fontId="23" fillId="0" borderId="3" xfId="15" applyFont="1" applyBorder="1" applyAlignment="1">
      <alignment vertical="center" wrapText="1"/>
    </xf>
    <xf numFmtId="0" fontId="23" fillId="0" borderId="3" xfId="16" applyFont="1" applyBorder="1" applyAlignment="1">
      <alignment horizontal="center" vertical="center" wrapText="1"/>
    </xf>
    <xf numFmtId="0" fontId="23" fillId="0" borderId="3" xfId="17" applyFont="1" applyBorder="1" applyAlignment="1">
      <alignment horizontal="center" vertical="center" wrapText="1"/>
    </xf>
    <xf numFmtId="3" fontId="23" fillId="0" borderId="3" xfId="17" applyNumberFormat="1" applyFont="1" applyBorder="1" applyAlignment="1">
      <alignment horizontal="center" vertical="center" wrapText="1"/>
    </xf>
    <xf numFmtId="0" fontId="4" fillId="2" borderId="5" xfId="1" applyFont="1" applyFill="1" applyBorder="1" applyAlignment="1" applyProtection="1">
      <alignment horizontal="center" vertical="center"/>
      <protection locked="0"/>
    </xf>
    <xf numFmtId="164" fontId="4" fillId="2" borderId="6" xfId="2" applyNumberFormat="1" applyFont="1" applyFill="1" applyBorder="1" applyAlignment="1">
      <alignment horizontal="center" vertical="center" wrapText="1"/>
    </xf>
    <xf numFmtId="0" fontId="2" fillId="2" borderId="1" xfId="1" applyFont="1" applyFill="1" applyBorder="1" applyAlignment="1" applyProtection="1">
      <alignment horizontal="center" vertical="center"/>
      <protection locked="0"/>
    </xf>
    <xf numFmtId="0" fontId="2" fillId="2" borderId="1" xfId="1" applyFont="1" applyFill="1" applyBorder="1" applyAlignment="1" applyProtection="1">
      <alignment vertical="center"/>
      <protection locked="0"/>
    </xf>
    <xf numFmtId="3" fontId="9" fillId="0" borderId="1" xfId="1" applyNumberFormat="1" applyFont="1" applyBorder="1" applyAlignment="1">
      <alignment horizontal="right" vertical="center" wrapText="1"/>
    </xf>
    <xf numFmtId="0" fontId="0" fillId="0" borderId="1" xfId="0" applyBorder="1"/>
    <xf numFmtId="3" fontId="23" fillId="0" borderId="23" xfId="0" applyNumberFormat="1" applyFont="1" applyBorder="1" applyAlignment="1">
      <alignment horizontal="right" vertical="top" wrapText="1"/>
    </xf>
    <xf numFmtId="0" fontId="0" fillId="0" borderId="24" xfId="0" applyBorder="1"/>
    <xf numFmtId="0" fontId="0" fillId="0" borderId="8" xfId="0" applyBorder="1"/>
    <xf numFmtId="0" fontId="23" fillId="0" borderId="16" xfId="0" applyFont="1" applyBorder="1"/>
    <xf numFmtId="0" fontId="23" fillId="0" borderId="12" xfId="0" applyFont="1" applyBorder="1" applyAlignment="1">
      <alignment horizontal="center" vertical="top" wrapText="1"/>
    </xf>
    <xf numFmtId="0" fontId="23" fillId="0" borderId="7" xfId="0" applyFont="1" applyBorder="1"/>
    <xf numFmtId="0" fontId="6" fillId="2" borderId="5" xfId="1" applyFont="1" applyFill="1" applyBorder="1" applyAlignment="1">
      <alignment horizontal="center" vertical="center" wrapText="1"/>
    </xf>
    <xf numFmtId="0" fontId="6" fillId="2" borderId="5" xfId="1" applyFont="1" applyFill="1" applyBorder="1" applyAlignment="1" applyProtection="1">
      <alignment horizontal="center" vertical="center" wrapText="1"/>
      <protection locked="0"/>
    </xf>
    <xf numFmtId="0" fontId="6" fillId="2" borderId="16" xfId="1" applyFont="1" applyFill="1" applyBorder="1" applyAlignment="1">
      <alignment horizontal="center" vertical="top" wrapText="1"/>
    </xf>
    <xf numFmtId="0" fontId="6" fillId="2" borderId="2" xfId="1" applyFont="1" applyFill="1" applyBorder="1" applyAlignment="1">
      <alignment horizontal="center" vertical="top" wrapText="1"/>
    </xf>
    <xf numFmtId="0" fontId="6" fillId="2" borderId="14" xfId="1" applyFont="1" applyFill="1" applyBorder="1" applyAlignment="1">
      <alignment horizontal="center" vertical="top" wrapText="1"/>
    </xf>
    <xf numFmtId="0" fontId="6" fillId="2" borderId="16" xfId="1" applyFont="1" applyFill="1" applyBorder="1" applyAlignment="1">
      <alignment horizontal="center" wrapText="1"/>
    </xf>
    <xf numFmtId="0" fontId="6" fillId="2" borderId="2" xfId="1" applyFont="1" applyFill="1" applyBorder="1" applyAlignment="1">
      <alignment horizontal="center" vertical="top"/>
    </xf>
    <xf numFmtId="0" fontId="20" fillId="0" borderId="14" xfId="0" applyFont="1" applyBorder="1" applyAlignment="1">
      <alignment horizontal="center"/>
    </xf>
    <xf numFmtId="0" fontId="20" fillId="0" borderId="5" xfId="0" applyFont="1" applyBorder="1" applyAlignment="1">
      <alignment horizontal="center"/>
    </xf>
    <xf numFmtId="0" fontId="20" fillId="0" borderId="16" xfId="0" applyFont="1" applyBorder="1" applyAlignment="1">
      <alignment horizontal="center"/>
    </xf>
    <xf numFmtId="0" fontId="20" fillId="0" borderId="2" xfId="0" applyFont="1" applyBorder="1" applyAlignment="1">
      <alignment horizontal="center"/>
    </xf>
    <xf numFmtId="0" fontId="20" fillId="0" borderId="22" xfId="0" applyFont="1" applyBorder="1" applyAlignment="1">
      <alignment horizontal="center"/>
    </xf>
    <xf numFmtId="0" fontId="20" fillId="0" borderId="7" xfId="0" applyFont="1" applyBorder="1" applyAlignment="1">
      <alignment horizontal="center"/>
    </xf>
    <xf numFmtId="0" fontId="20" fillId="0" borderId="20" xfId="0" applyFont="1" applyBorder="1" applyAlignment="1">
      <alignment horizontal="center"/>
    </xf>
    <xf numFmtId="164" fontId="25" fillId="2" borderId="5" xfId="2" applyNumberFormat="1" applyFont="1" applyFill="1" applyBorder="1" applyAlignment="1">
      <alignment horizontal="center" vertical="top"/>
    </xf>
    <xf numFmtId="0" fontId="0" fillId="0" borderId="1" xfId="0" applyBorder="1" applyAlignment="1">
      <alignment horizontal="center"/>
    </xf>
    <xf numFmtId="0" fontId="0" fillId="0" borderId="10" xfId="0" applyBorder="1" applyAlignment="1">
      <alignment horizontal="center"/>
    </xf>
    <xf numFmtId="0" fontId="0" fillId="0" borderId="14" xfId="0" applyBorder="1" applyAlignment="1">
      <alignment horizontal="center"/>
    </xf>
    <xf numFmtId="0" fontId="0" fillId="0" borderId="16" xfId="0" applyBorder="1" applyAlignment="1">
      <alignment horizontal="center"/>
    </xf>
    <xf numFmtId="0" fontId="0" fillId="0" borderId="16" xfId="0" applyBorder="1" applyAlignment="1">
      <alignment wrapText="1"/>
    </xf>
    <xf numFmtId="0" fontId="5" fillId="2" borderId="2" xfId="1" applyFont="1" applyFill="1" applyBorder="1" applyAlignment="1">
      <alignment horizontal="left" vertical="center" wrapText="1"/>
    </xf>
    <xf numFmtId="0" fontId="0" fillId="0" borderId="2" xfId="0" applyBorder="1" applyAlignment="1">
      <alignment wrapText="1"/>
    </xf>
    <xf numFmtId="0" fontId="0" fillId="0" borderId="2" xfId="0" applyBorder="1" applyAlignment="1">
      <alignment vertical="center" wrapText="1"/>
    </xf>
    <xf numFmtId="0" fontId="6" fillId="2" borderId="16" xfId="10" applyFont="1" applyFill="1" applyBorder="1" applyAlignment="1">
      <alignment horizontal="center" vertical="top" wrapText="1"/>
    </xf>
    <xf numFmtId="0" fontId="6" fillId="2" borderId="1" xfId="10" applyFont="1" applyFill="1" applyBorder="1" applyAlignment="1">
      <alignment horizontal="center" vertical="top" wrapText="1"/>
    </xf>
    <xf numFmtId="0" fontId="6" fillId="2" borderId="14" xfId="10" applyFont="1" applyFill="1" applyBorder="1" applyAlignment="1">
      <alignment horizontal="center" vertical="top" wrapText="1"/>
    </xf>
    <xf numFmtId="0" fontId="23" fillId="0" borderId="16" xfId="0" applyFont="1" applyBorder="1" applyAlignment="1">
      <alignment horizontal="center" vertical="top" wrapText="1"/>
    </xf>
    <xf numFmtId="0" fontId="23" fillId="0" borderId="1" xfId="0" applyFont="1" applyBorder="1" applyAlignment="1">
      <alignment horizontal="center" vertical="top" wrapText="1"/>
    </xf>
    <xf numFmtId="0" fontId="23" fillId="0" borderId="14" xfId="0" applyFont="1" applyBorder="1" applyAlignment="1">
      <alignment horizontal="center" vertical="top" wrapText="1"/>
    </xf>
    <xf numFmtId="0" fontId="23" fillId="0" borderId="5" xfId="0" applyFont="1" applyBorder="1" applyAlignment="1">
      <alignment horizontal="center" vertical="top" wrapText="1"/>
    </xf>
    <xf numFmtId="0" fontId="15" fillId="2" borderId="0" xfId="1" applyFont="1" applyFill="1" applyBorder="1" applyAlignment="1" applyProtection="1">
      <alignment horizontal="center" vertical="center"/>
      <protection locked="0"/>
    </xf>
    <xf numFmtId="0" fontId="16" fillId="2" borderId="15" xfId="1" applyFont="1" applyFill="1" applyBorder="1" applyAlignment="1">
      <alignment horizontal="center" vertical="center"/>
    </xf>
    <xf numFmtId="0" fontId="4" fillId="2" borderId="16" xfId="1" applyFont="1" applyFill="1" applyBorder="1" applyAlignment="1" applyProtection="1">
      <alignment horizontal="center" vertical="center"/>
      <protection locked="0"/>
    </xf>
    <xf numFmtId="0" fontId="4" fillId="2" borderId="14" xfId="1" applyFont="1" applyFill="1" applyBorder="1" applyAlignment="1" applyProtection="1">
      <alignment horizontal="center" vertical="center"/>
      <protection locked="0"/>
    </xf>
    <xf numFmtId="0" fontId="4" fillId="2" borderId="16" xfId="1" applyFont="1" applyFill="1" applyBorder="1" applyAlignment="1">
      <alignment horizontal="center" vertical="center" wrapText="1"/>
    </xf>
    <xf numFmtId="0" fontId="4" fillId="2" borderId="14" xfId="1" applyFont="1" applyFill="1" applyBorder="1" applyAlignment="1">
      <alignment horizontal="center" vertical="center" wrapText="1"/>
    </xf>
    <xf numFmtId="164" fontId="4" fillId="2" borderId="16" xfId="2" applyNumberFormat="1" applyFont="1" applyFill="1" applyBorder="1" applyAlignment="1">
      <alignment horizontal="center" vertical="center" wrapText="1"/>
    </xf>
    <xf numFmtId="164" fontId="4" fillId="2" borderId="14" xfId="2" applyNumberFormat="1" applyFont="1" applyFill="1" applyBorder="1" applyAlignment="1">
      <alignment horizontal="center" vertical="center" wrapText="1"/>
    </xf>
    <xf numFmtId="0" fontId="24" fillId="0" borderId="5" xfId="0" applyFont="1" applyBorder="1" applyAlignment="1">
      <alignment horizontal="center" wrapText="1"/>
    </xf>
    <xf numFmtId="0" fontId="24" fillId="0" borderId="5" xfId="0" applyFont="1" applyBorder="1" applyAlignment="1">
      <alignment horizontal="center" vertical="center"/>
    </xf>
  </cellXfs>
  <cellStyles count="18">
    <cellStyle name="Comma 2" xfId="2"/>
    <cellStyle name="Comma 3" xfId="11"/>
    <cellStyle name="Normal" xfId="0" builtinId="0"/>
    <cellStyle name="Normal 11 3" xfId="3"/>
    <cellStyle name="Normal 2" xfId="1"/>
    <cellStyle name="Normal 2 2" xfId="4"/>
    <cellStyle name="Normal 2 2 2" xfId="5"/>
    <cellStyle name="Normal 2 2 3" xfId="13"/>
    <cellStyle name="Normal 2 3" xfId="12"/>
    <cellStyle name="Normal 3" xfId="6"/>
    <cellStyle name="Normal 4" xfId="10"/>
    <cellStyle name="Normal 4 2" xfId="7"/>
    <cellStyle name="Normal 5" xfId="15"/>
    <cellStyle name="Normal 6" xfId="8"/>
    <cellStyle name="Normal 7" xfId="16"/>
    <cellStyle name="Normal 8" xfId="17"/>
    <cellStyle name="Normal_Sheet1" xfId="14"/>
    <cellStyle name="vntxt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123</xdr:row>
      <xdr:rowOff>0</xdr:rowOff>
    </xdr:from>
    <xdr:to>
      <xdr:col>1</xdr:col>
      <xdr:colOff>0</xdr:colOff>
      <xdr:row>123</xdr:row>
      <xdr:rowOff>180975</xdr:rowOff>
    </xdr:to>
    <xdr:sp macro="" textlink="">
      <xdr:nvSpPr>
        <xdr:cNvPr id="1216" name="Text Box 192"/>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215" name="Text Box 191"/>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214" name="Text Box 190"/>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213" name="Text Box 189"/>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212" name="Text Box 188"/>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211" name="Text Box 187"/>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210" name="Text Box 186"/>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209" name="Text Box 185"/>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208" name="Text Box 184"/>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207" name="Text Box 183"/>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206" name="Text Box 182"/>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205" name="Text Box 181"/>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204" name="Text Box 180"/>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203" name="Text Box 179"/>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202" name="Text Box 178"/>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201" name="Text Box 177"/>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200" name="Text Box 176"/>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199" name="Text Box 175"/>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198" name="Text Box 174"/>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197" name="Text Box 173"/>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196" name="Text Box 172"/>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195" name="Text Box 171"/>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194" name="Text Box 170"/>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193" name="Text Box 169"/>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192" name="Text Box 168"/>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191" name="Text Box 167"/>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190" name="Text Box 166"/>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189" name="Text Box 165"/>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188" name="Text Box 164"/>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187" name="Text Box 163"/>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186" name="Text Box 162"/>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185" name="Text Box 161"/>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184" name="Text Box 160"/>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183" name="Text Box 159"/>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182" name="Text Box 158"/>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123</xdr:row>
      <xdr:rowOff>180975</xdr:rowOff>
    </xdr:to>
    <xdr:sp macro="" textlink="">
      <xdr:nvSpPr>
        <xdr:cNvPr id="1181" name="Text Box 157"/>
        <xdr:cNvSpPr txBox="1">
          <a:spLocks noChangeArrowheads="1"/>
        </xdr:cNvSpPr>
      </xdr:nvSpPr>
      <xdr:spPr bwMode="auto">
        <a:xfrm>
          <a:off x="438150" y="37242750"/>
          <a:ext cx="0" cy="1809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80" name="Text Box 156"/>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79" name="Text Box 155"/>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78" name="Text Box 154"/>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77" name="Text Box 153"/>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76" name="Text Box 152"/>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75" name="Text Box 151"/>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74" name="Text Box 150"/>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73" name="Text Box 149"/>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72" name="Text Box 148"/>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66675</xdr:colOff>
      <xdr:row>126</xdr:row>
      <xdr:rowOff>0</xdr:rowOff>
    </xdr:to>
    <xdr:sp macro="" textlink="">
      <xdr:nvSpPr>
        <xdr:cNvPr id="1171" name="Text Box 147"/>
        <xdr:cNvSpPr txBox="1">
          <a:spLocks noChangeArrowheads="1"/>
        </xdr:cNvSpPr>
      </xdr:nvSpPr>
      <xdr:spPr bwMode="auto">
        <a:xfrm>
          <a:off x="438150" y="37242750"/>
          <a:ext cx="66675" cy="14382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638175</xdr:colOff>
      <xdr:row>126</xdr:row>
      <xdr:rowOff>0</xdr:rowOff>
    </xdr:to>
    <xdr:sp macro="" textlink="">
      <xdr:nvSpPr>
        <xdr:cNvPr id="1170" name="Text Box 146"/>
        <xdr:cNvSpPr txBox="1">
          <a:spLocks noChangeArrowheads="1"/>
        </xdr:cNvSpPr>
      </xdr:nvSpPr>
      <xdr:spPr bwMode="auto">
        <a:xfrm>
          <a:off x="438150" y="37242750"/>
          <a:ext cx="638175" cy="14382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638175</xdr:colOff>
      <xdr:row>126</xdr:row>
      <xdr:rowOff>0</xdr:rowOff>
    </xdr:to>
    <xdr:sp macro="" textlink="">
      <xdr:nvSpPr>
        <xdr:cNvPr id="1169" name="Text Box 145"/>
        <xdr:cNvSpPr txBox="1">
          <a:spLocks noChangeArrowheads="1"/>
        </xdr:cNvSpPr>
      </xdr:nvSpPr>
      <xdr:spPr bwMode="auto">
        <a:xfrm>
          <a:off x="438150" y="37242750"/>
          <a:ext cx="638175" cy="14382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638175</xdr:colOff>
      <xdr:row>126</xdr:row>
      <xdr:rowOff>0</xdr:rowOff>
    </xdr:to>
    <xdr:sp macro="" textlink="">
      <xdr:nvSpPr>
        <xdr:cNvPr id="1168" name="Text Box 144"/>
        <xdr:cNvSpPr txBox="1">
          <a:spLocks noChangeArrowheads="1"/>
        </xdr:cNvSpPr>
      </xdr:nvSpPr>
      <xdr:spPr bwMode="auto">
        <a:xfrm>
          <a:off x="438150" y="37242750"/>
          <a:ext cx="638175" cy="14382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638175</xdr:colOff>
      <xdr:row>126</xdr:row>
      <xdr:rowOff>0</xdr:rowOff>
    </xdr:to>
    <xdr:sp macro="" textlink="">
      <xdr:nvSpPr>
        <xdr:cNvPr id="1167" name="Text Box 143"/>
        <xdr:cNvSpPr txBox="1">
          <a:spLocks noChangeArrowheads="1"/>
        </xdr:cNvSpPr>
      </xdr:nvSpPr>
      <xdr:spPr bwMode="auto">
        <a:xfrm>
          <a:off x="438150" y="37242750"/>
          <a:ext cx="638175" cy="14382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638175</xdr:colOff>
      <xdr:row>126</xdr:row>
      <xdr:rowOff>0</xdr:rowOff>
    </xdr:to>
    <xdr:sp macro="" textlink="">
      <xdr:nvSpPr>
        <xdr:cNvPr id="1166" name="Text Box 142"/>
        <xdr:cNvSpPr txBox="1">
          <a:spLocks noChangeArrowheads="1"/>
        </xdr:cNvSpPr>
      </xdr:nvSpPr>
      <xdr:spPr bwMode="auto">
        <a:xfrm>
          <a:off x="438150" y="37242750"/>
          <a:ext cx="638175" cy="14382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65" name="Text Box 141"/>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64" name="Text Box 140"/>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63" name="Text Box 139"/>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62" name="Text Box 138"/>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61" name="Text Box 137"/>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60" name="Text Box 136"/>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59" name="Text Box 135"/>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58" name="Text Box 134"/>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57" name="Text Box 133"/>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638175</xdr:colOff>
      <xdr:row>126</xdr:row>
      <xdr:rowOff>0</xdr:rowOff>
    </xdr:to>
    <xdr:sp macro="" textlink="">
      <xdr:nvSpPr>
        <xdr:cNvPr id="1156" name="Text Box 132"/>
        <xdr:cNvSpPr txBox="1">
          <a:spLocks noChangeArrowheads="1"/>
        </xdr:cNvSpPr>
      </xdr:nvSpPr>
      <xdr:spPr bwMode="auto">
        <a:xfrm>
          <a:off x="438150" y="37242750"/>
          <a:ext cx="638175" cy="14382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638175</xdr:colOff>
      <xdr:row>126</xdr:row>
      <xdr:rowOff>0</xdr:rowOff>
    </xdr:to>
    <xdr:sp macro="" textlink="">
      <xdr:nvSpPr>
        <xdr:cNvPr id="1155" name="Text Box 131"/>
        <xdr:cNvSpPr txBox="1">
          <a:spLocks noChangeArrowheads="1"/>
        </xdr:cNvSpPr>
      </xdr:nvSpPr>
      <xdr:spPr bwMode="auto">
        <a:xfrm>
          <a:off x="438150" y="37242750"/>
          <a:ext cx="638175" cy="14382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638175</xdr:colOff>
      <xdr:row>126</xdr:row>
      <xdr:rowOff>0</xdr:rowOff>
    </xdr:to>
    <xdr:sp macro="" textlink="">
      <xdr:nvSpPr>
        <xdr:cNvPr id="1154" name="Text Box 130"/>
        <xdr:cNvSpPr txBox="1">
          <a:spLocks noChangeArrowheads="1"/>
        </xdr:cNvSpPr>
      </xdr:nvSpPr>
      <xdr:spPr bwMode="auto">
        <a:xfrm>
          <a:off x="438150" y="37242750"/>
          <a:ext cx="638175" cy="14382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638175</xdr:colOff>
      <xdr:row>126</xdr:row>
      <xdr:rowOff>0</xdr:rowOff>
    </xdr:to>
    <xdr:sp macro="" textlink="">
      <xdr:nvSpPr>
        <xdr:cNvPr id="1153" name="Text Box 129"/>
        <xdr:cNvSpPr txBox="1">
          <a:spLocks noChangeArrowheads="1"/>
        </xdr:cNvSpPr>
      </xdr:nvSpPr>
      <xdr:spPr bwMode="auto">
        <a:xfrm>
          <a:off x="438150" y="37242750"/>
          <a:ext cx="638175" cy="14382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638175</xdr:colOff>
      <xdr:row>126</xdr:row>
      <xdr:rowOff>0</xdr:rowOff>
    </xdr:to>
    <xdr:sp macro="" textlink="">
      <xdr:nvSpPr>
        <xdr:cNvPr id="1152" name="Text Box 128"/>
        <xdr:cNvSpPr txBox="1">
          <a:spLocks noChangeArrowheads="1"/>
        </xdr:cNvSpPr>
      </xdr:nvSpPr>
      <xdr:spPr bwMode="auto">
        <a:xfrm>
          <a:off x="438150" y="37242750"/>
          <a:ext cx="638175" cy="14382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51" name="Text Box 127"/>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50" name="Text Box 126"/>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49" name="Text Box 125"/>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48" name="Text Box 124"/>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47" name="Text Box 123"/>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46" name="Text Box 122"/>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45" name="Text Box 121"/>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44" name="Text Box 120"/>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43" name="Text Box 119"/>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638175</xdr:colOff>
      <xdr:row>126</xdr:row>
      <xdr:rowOff>0</xdr:rowOff>
    </xdr:to>
    <xdr:sp macro="" textlink="">
      <xdr:nvSpPr>
        <xdr:cNvPr id="1142" name="Text Box 118"/>
        <xdr:cNvSpPr txBox="1">
          <a:spLocks noChangeArrowheads="1"/>
        </xdr:cNvSpPr>
      </xdr:nvSpPr>
      <xdr:spPr bwMode="auto">
        <a:xfrm>
          <a:off x="438150" y="37242750"/>
          <a:ext cx="638175" cy="14382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638175</xdr:colOff>
      <xdr:row>126</xdr:row>
      <xdr:rowOff>0</xdr:rowOff>
    </xdr:to>
    <xdr:sp macro="" textlink="">
      <xdr:nvSpPr>
        <xdr:cNvPr id="1141" name="Text Box 117"/>
        <xdr:cNvSpPr txBox="1">
          <a:spLocks noChangeArrowheads="1"/>
        </xdr:cNvSpPr>
      </xdr:nvSpPr>
      <xdr:spPr bwMode="auto">
        <a:xfrm>
          <a:off x="438150" y="37242750"/>
          <a:ext cx="638175" cy="14382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638175</xdr:colOff>
      <xdr:row>126</xdr:row>
      <xdr:rowOff>0</xdr:rowOff>
    </xdr:to>
    <xdr:sp macro="" textlink="">
      <xdr:nvSpPr>
        <xdr:cNvPr id="1140" name="Text Box 116"/>
        <xdr:cNvSpPr txBox="1">
          <a:spLocks noChangeArrowheads="1"/>
        </xdr:cNvSpPr>
      </xdr:nvSpPr>
      <xdr:spPr bwMode="auto">
        <a:xfrm>
          <a:off x="438150" y="37242750"/>
          <a:ext cx="638175" cy="14382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638175</xdr:colOff>
      <xdr:row>126</xdr:row>
      <xdr:rowOff>0</xdr:rowOff>
    </xdr:to>
    <xdr:sp macro="" textlink="">
      <xdr:nvSpPr>
        <xdr:cNvPr id="1139" name="Text Box 115"/>
        <xdr:cNvSpPr txBox="1">
          <a:spLocks noChangeArrowheads="1"/>
        </xdr:cNvSpPr>
      </xdr:nvSpPr>
      <xdr:spPr bwMode="auto">
        <a:xfrm>
          <a:off x="438150" y="37242750"/>
          <a:ext cx="638175" cy="1438275"/>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38" name="Text Box 114"/>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37" name="Text Box 113"/>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36" name="Text Box 112"/>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35" name="Text Box 111"/>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34" name="Text Box 110"/>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33" name="Text Box 109"/>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32" name="Text Box 108"/>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31" name="Text Box 107"/>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30" name="Text Box 106"/>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29" name="Text Box 105"/>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28" name="Text Box 104"/>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27" name="Text Box 103"/>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26" name="Text Box 102"/>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25" name="Text Box 101"/>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24" name="Text Box 100"/>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23" name="Text Box 99"/>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22" name="Text Box 98"/>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1</xdr:col>
      <xdr:colOff>0</xdr:colOff>
      <xdr:row>123</xdr:row>
      <xdr:rowOff>0</xdr:rowOff>
    </xdr:from>
    <xdr:to>
      <xdr:col>1</xdr:col>
      <xdr:colOff>0</xdr:colOff>
      <xdr:row>126</xdr:row>
      <xdr:rowOff>0</xdr:rowOff>
    </xdr:to>
    <xdr:sp macro="" textlink="">
      <xdr:nvSpPr>
        <xdr:cNvPr id="1121" name="Text Box 97"/>
        <xdr:cNvSpPr txBox="1">
          <a:spLocks noChangeArrowheads="1"/>
        </xdr:cNvSpPr>
      </xdr:nvSpPr>
      <xdr:spPr bwMode="auto">
        <a:xfrm>
          <a:off x="438150"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119" name="Text Box 95"/>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118" name="Text Box 94"/>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117" name="Text Box 93"/>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116" name="Text Box 92"/>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115" name="Text Box 91"/>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114" name="Text Box 90"/>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113" name="Text Box 89"/>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112" name="Text Box 88"/>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111" name="Text Box 87"/>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110" name="Text Box 86"/>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109" name="Text Box 85"/>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108" name="Text Box 84"/>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107" name="Text Box 83"/>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106" name="Text Box 82"/>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105" name="Text Box 81"/>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104" name="Text Box 80"/>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103" name="Text Box 79"/>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102" name="Text Box 78"/>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101" name="Text Box 77"/>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100" name="Text Box 76"/>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099" name="Text Box 75"/>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098" name="Text Box 74"/>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097" name="Text Box 73"/>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096" name="Text Box 72"/>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095" name="Text Box 71"/>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094" name="Text Box 70"/>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093" name="Text Box 69"/>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092" name="Text Box 68"/>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091" name="Text Box 67"/>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090" name="Text Box 66"/>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089" name="Text Box 65"/>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088" name="Text Box 64"/>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087" name="Text Box 63"/>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086" name="Text Box 62"/>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085" name="Text Box 61"/>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123</xdr:row>
      <xdr:rowOff>180975</xdr:rowOff>
    </xdr:to>
    <xdr:sp macro="" textlink="">
      <xdr:nvSpPr>
        <xdr:cNvPr id="1084" name="Text Box 60"/>
        <xdr:cNvSpPr txBox="1">
          <a:spLocks noChangeArrowheads="1"/>
        </xdr:cNvSpPr>
      </xdr:nvSpPr>
      <xdr:spPr bwMode="auto">
        <a:xfrm>
          <a:off x="4791075" y="37242750"/>
          <a:ext cx="0" cy="1809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83" name="Text Box 59"/>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82" name="Text Box 58"/>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81" name="Text Box 57"/>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80" name="Text Box 56"/>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79" name="Text Box 55"/>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78" name="Text Box 54"/>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77" name="Text Box 53"/>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76" name="Text Box 52"/>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75" name="Text Box 51"/>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1</xdr:col>
      <xdr:colOff>419100</xdr:colOff>
      <xdr:row>123</xdr:row>
      <xdr:rowOff>0</xdr:rowOff>
    </xdr:from>
    <xdr:to>
      <xdr:col>1</xdr:col>
      <xdr:colOff>485775</xdr:colOff>
      <xdr:row>126</xdr:row>
      <xdr:rowOff>0</xdr:rowOff>
    </xdr:to>
    <xdr:sp macro="" textlink="">
      <xdr:nvSpPr>
        <xdr:cNvPr id="1120" name="Text Box 96"/>
        <xdr:cNvSpPr txBox="1">
          <a:spLocks noChangeArrowheads="1"/>
        </xdr:cNvSpPr>
      </xdr:nvSpPr>
      <xdr:spPr bwMode="auto">
        <a:xfrm>
          <a:off x="857250" y="37242750"/>
          <a:ext cx="66675" cy="1438275"/>
        </a:xfrm>
        <a:prstGeom prst="rect">
          <a:avLst/>
        </a:prstGeom>
        <a:noFill/>
        <a:ln w="9525">
          <a:noFill/>
          <a:miter lim="800000"/>
          <a:headEnd/>
          <a:tailEnd/>
        </a:ln>
      </xdr:spPr>
    </xdr:sp>
    <xdr:clientData/>
  </xdr:twoCellAnchor>
  <xdr:twoCellAnchor>
    <xdr:from>
      <xdr:col>1</xdr:col>
      <xdr:colOff>1276350</xdr:colOff>
      <xdr:row>123</xdr:row>
      <xdr:rowOff>0</xdr:rowOff>
    </xdr:from>
    <xdr:to>
      <xdr:col>1</xdr:col>
      <xdr:colOff>1276350</xdr:colOff>
      <xdr:row>126</xdr:row>
      <xdr:rowOff>0</xdr:rowOff>
    </xdr:to>
    <xdr:sp macro="" textlink="">
      <xdr:nvSpPr>
        <xdr:cNvPr id="1038" name="Text Box 14"/>
        <xdr:cNvSpPr txBox="1">
          <a:spLocks noChangeArrowheads="1"/>
        </xdr:cNvSpPr>
      </xdr:nvSpPr>
      <xdr:spPr bwMode="auto">
        <a:xfrm>
          <a:off x="1714500" y="37242750"/>
          <a:ext cx="0" cy="1438275"/>
        </a:xfrm>
        <a:prstGeom prst="rect">
          <a:avLst/>
        </a:prstGeom>
        <a:noFill/>
        <a:ln w="9525">
          <a:noFill/>
          <a:miter lim="800000"/>
          <a:headEnd/>
          <a:tailEnd/>
        </a:ln>
      </xdr:spPr>
    </xdr:sp>
    <xdr:clientData/>
  </xdr:twoCellAnchor>
  <xdr:twoCellAnchor>
    <xdr:from>
      <xdr:col>1</xdr:col>
      <xdr:colOff>1276350</xdr:colOff>
      <xdr:row>123</xdr:row>
      <xdr:rowOff>0</xdr:rowOff>
    </xdr:from>
    <xdr:to>
      <xdr:col>1</xdr:col>
      <xdr:colOff>1276350</xdr:colOff>
      <xdr:row>126</xdr:row>
      <xdr:rowOff>0</xdr:rowOff>
    </xdr:to>
    <xdr:sp macro="" textlink="">
      <xdr:nvSpPr>
        <xdr:cNvPr id="1037" name="Text Box 13"/>
        <xdr:cNvSpPr txBox="1">
          <a:spLocks noChangeArrowheads="1"/>
        </xdr:cNvSpPr>
      </xdr:nvSpPr>
      <xdr:spPr bwMode="auto">
        <a:xfrm>
          <a:off x="1714500" y="37242750"/>
          <a:ext cx="0" cy="1438275"/>
        </a:xfrm>
        <a:prstGeom prst="rect">
          <a:avLst/>
        </a:prstGeom>
        <a:noFill/>
        <a:ln w="9525">
          <a:noFill/>
          <a:miter lim="800000"/>
          <a:headEnd/>
          <a:tailEnd/>
        </a:ln>
      </xdr:spPr>
    </xdr:sp>
    <xdr:clientData/>
  </xdr:twoCellAnchor>
  <xdr:twoCellAnchor>
    <xdr:from>
      <xdr:col>1</xdr:col>
      <xdr:colOff>1276350</xdr:colOff>
      <xdr:row>123</xdr:row>
      <xdr:rowOff>0</xdr:rowOff>
    </xdr:from>
    <xdr:to>
      <xdr:col>1</xdr:col>
      <xdr:colOff>1276350</xdr:colOff>
      <xdr:row>126</xdr:row>
      <xdr:rowOff>0</xdr:rowOff>
    </xdr:to>
    <xdr:sp macro="" textlink="">
      <xdr:nvSpPr>
        <xdr:cNvPr id="1036" name="Text Box 12"/>
        <xdr:cNvSpPr txBox="1">
          <a:spLocks noChangeArrowheads="1"/>
        </xdr:cNvSpPr>
      </xdr:nvSpPr>
      <xdr:spPr bwMode="auto">
        <a:xfrm>
          <a:off x="1714500" y="37242750"/>
          <a:ext cx="0" cy="1438275"/>
        </a:xfrm>
        <a:prstGeom prst="rect">
          <a:avLst/>
        </a:prstGeom>
        <a:noFill/>
        <a:ln w="9525">
          <a:noFill/>
          <a:miter lim="800000"/>
          <a:headEnd/>
          <a:tailEnd/>
        </a:ln>
      </xdr:spPr>
    </xdr:sp>
    <xdr:clientData/>
  </xdr:twoCellAnchor>
  <xdr:twoCellAnchor>
    <xdr:from>
      <xdr:col>1</xdr:col>
      <xdr:colOff>1276350</xdr:colOff>
      <xdr:row>123</xdr:row>
      <xdr:rowOff>0</xdr:rowOff>
    </xdr:from>
    <xdr:to>
      <xdr:col>1</xdr:col>
      <xdr:colOff>1276350</xdr:colOff>
      <xdr:row>126</xdr:row>
      <xdr:rowOff>0</xdr:rowOff>
    </xdr:to>
    <xdr:sp macro="" textlink="">
      <xdr:nvSpPr>
        <xdr:cNvPr id="1035" name="Text Box 11"/>
        <xdr:cNvSpPr txBox="1">
          <a:spLocks noChangeArrowheads="1"/>
        </xdr:cNvSpPr>
      </xdr:nvSpPr>
      <xdr:spPr bwMode="auto">
        <a:xfrm>
          <a:off x="1714500" y="37242750"/>
          <a:ext cx="0" cy="1438275"/>
        </a:xfrm>
        <a:prstGeom prst="rect">
          <a:avLst/>
        </a:prstGeom>
        <a:noFill/>
        <a:ln w="9525">
          <a:noFill/>
          <a:miter lim="800000"/>
          <a:headEnd/>
          <a:tailEnd/>
        </a:ln>
      </xdr:spPr>
    </xdr:sp>
    <xdr:clientData/>
  </xdr:twoCellAnchor>
  <xdr:twoCellAnchor>
    <xdr:from>
      <xdr:col>1</xdr:col>
      <xdr:colOff>1276350</xdr:colOff>
      <xdr:row>123</xdr:row>
      <xdr:rowOff>0</xdr:rowOff>
    </xdr:from>
    <xdr:to>
      <xdr:col>1</xdr:col>
      <xdr:colOff>1276350</xdr:colOff>
      <xdr:row>126</xdr:row>
      <xdr:rowOff>0</xdr:rowOff>
    </xdr:to>
    <xdr:sp macro="" textlink="">
      <xdr:nvSpPr>
        <xdr:cNvPr id="1034" name="Text Box 10"/>
        <xdr:cNvSpPr txBox="1">
          <a:spLocks noChangeArrowheads="1"/>
        </xdr:cNvSpPr>
      </xdr:nvSpPr>
      <xdr:spPr bwMode="auto">
        <a:xfrm>
          <a:off x="1714500" y="37242750"/>
          <a:ext cx="0" cy="14382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74" name="Text Box 50"/>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73" name="Text Box 49"/>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72" name="Text Box 48"/>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71" name="Text Box 47"/>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70" name="Text Box 46"/>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69" name="Text Box 45"/>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68" name="Text Box 44"/>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67" name="Text Box 43"/>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66" name="Text Box 42"/>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1</xdr:col>
      <xdr:colOff>1276350</xdr:colOff>
      <xdr:row>123</xdr:row>
      <xdr:rowOff>0</xdr:rowOff>
    </xdr:from>
    <xdr:to>
      <xdr:col>1</xdr:col>
      <xdr:colOff>1276350</xdr:colOff>
      <xdr:row>126</xdr:row>
      <xdr:rowOff>0</xdr:rowOff>
    </xdr:to>
    <xdr:sp macro="" textlink="">
      <xdr:nvSpPr>
        <xdr:cNvPr id="1033" name="Text Box 9"/>
        <xdr:cNvSpPr txBox="1">
          <a:spLocks noChangeArrowheads="1"/>
        </xdr:cNvSpPr>
      </xdr:nvSpPr>
      <xdr:spPr bwMode="auto">
        <a:xfrm>
          <a:off x="1714500" y="37242750"/>
          <a:ext cx="0" cy="1438275"/>
        </a:xfrm>
        <a:prstGeom prst="rect">
          <a:avLst/>
        </a:prstGeom>
        <a:noFill/>
        <a:ln w="9525">
          <a:noFill/>
          <a:miter lim="800000"/>
          <a:headEnd/>
          <a:tailEnd/>
        </a:ln>
      </xdr:spPr>
    </xdr:sp>
    <xdr:clientData/>
  </xdr:twoCellAnchor>
  <xdr:twoCellAnchor>
    <xdr:from>
      <xdr:col>1</xdr:col>
      <xdr:colOff>1276350</xdr:colOff>
      <xdr:row>123</xdr:row>
      <xdr:rowOff>0</xdr:rowOff>
    </xdr:from>
    <xdr:to>
      <xdr:col>1</xdr:col>
      <xdr:colOff>1276350</xdr:colOff>
      <xdr:row>126</xdr:row>
      <xdr:rowOff>0</xdr:rowOff>
    </xdr:to>
    <xdr:sp macro="" textlink="">
      <xdr:nvSpPr>
        <xdr:cNvPr id="1032" name="Text Box 8"/>
        <xdr:cNvSpPr txBox="1">
          <a:spLocks noChangeArrowheads="1"/>
        </xdr:cNvSpPr>
      </xdr:nvSpPr>
      <xdr:spPr bwMode="auto">
        <a:xfrm>
          <a:off x="1714500" y="37242750"/>
          <a:ext cx="0" cy="1438275"/>
        </a:xfrm>
        <a:prstGeom prst="rect">
          <a:avLst/>
        </a:prstGeom>
        <a:noFill/>
        <a:ln w="9525">
          <a:noFill/>
          <a:miter lim="800000"/>
          <a:headEnd/>
          <a:tailEnd/>
        </a:ln>
      </xdr:spPr>
    </xdr:sp>
    <xdr:clientData/>
  </xdr:twoCellAnchor>
  <xdr:twoCellAnchor>
    <xdr:from>
      <xdr:col>1</xdr:col>
      <xdr:colOff>1276350</xdr:colOff>
      <xdr:row>123</xdr:row>
      <xdr:rowOff>0</xdr:rowOff>
    </xdr:from>
    <xdr:to>
      <xdr:col>1</xdr:col>
      <xdr:colOff>1276350</xdr:colOff>
      <xdr:row>126</xdr:row>
      <xdr:rowOff>0</xdr:rowOff>
    </xdr:to>
    <xdr:sp macro="" textlink="">
      <xdr:nvSpPr>
        <xdr:cNvPr id="1031" name="Text Box 7"/>
        <xdr:cNvSpPr txBox="1">
          <a:spLocks noChangeArrowheads="1"/>
        </xdr:cNvSpPr>
      </xdr:nvSpPr>
      <xdr:spPr bwMode="auto">
        <a:xfrm>
          <a:off x="1714500" y="37242750"/>
          <a:ext cx="0" cy="1438275"/>
        </a:xfrm>
        <a:prstGeom prst="rect">
          <a:avLst/>
        </a:prstGeom>
        <a:noFill/>
        <a:ln w="9525">
          <a:noFill/>
          <a:miter lim="800000"/>
          <a:headEnd/>
          <a:tailEnd/>
        </a:ln>
      </xdr:spPr>
    </xdr:sp>
    <xdr:clientData/>
  </xdr:twoCellAnchor>
  <xdr:twoCellAnchor>
    <xdr:from>
      <xdr:col>1</xdr:col>
      <xdr:colOff>1276350</xdr:colOff>
      <xdr:row>123</xdr:row>
      <xdr:rowOff>0</xdr:rowOff>
    </xdr:from>
    <xdr:to>
      <xdr:col>1</xdr:col>
      <xdr:colOff>1276350</xdr:colOff>
      <xdr:row>126</xdr:row>
      <xdr:rowOff>0</xdr:rowOff>
    </xdr:to>
    <xdr:sp macro="" textlink="">
      <xdr:nvSpPr>
        <xdr:cNvPr id="1030" name="Text Box 6"/>
        <xdr:cNvSpPr txBox="1">
          <a:spLocks noChangeArrowheads="1"/>
        </xdr:cNvSpPr>
      </xdr:nvSpPr>
      <xdr:spPr bwMode="auto">
        <a:xfrm>
          <a:off x="1714500" y="37242750"/>
          <a:ext cx="0" cy="1438275"/>
        </a:xfrm>
        <a:prstGeom prst="rect">
          <a:avLst/>
        </a:prstGeom>
        <a:noFill/>
        <a:ln w="9525">
          <a:noFill/>
          <a:miter lim="800000"/>
          <a:headEnd/>
          <a:tailEnd/>
        </a:ln>
      </xdr:spPr>
    </xdr:sp>
    <xdr:clientData/>
  </xdr:twoCellAnchor>
  <xdr:twoCellAnchor>
    <xdr:from>
      <xdr:col>1</xdr:col>
      <xdr:colOff>1276350</xdr:colOff>
      <xdr:row>123</xdr:row>
      <xdr:rowOff>0</xdr:rowOff>
    </xdr:from>
    <xdr:to>
      <xdr:col>1</xdr:col>
      <xdr:colOff>1276350</xdr:colOff>
      <xdr:row>126</xdr:row>
      <xdr:rowOff>0</xdr:rowOff>
    </xdr:to>
    <xdr:sp macro="" textlink="">
      <xdr:nvSpPr>
        <xdr:cNvPr id="1029" name="Text Box 5"/>
        <xdr:cNvSpPr txBox="1">
          <a:spLocks noChangeArrowheads="1"/>
        </xdr:cNvSpPr>
      </xdr:nvSpPr>
      <xdr:spPr bwMode="auto">
        <a:xfrm>
          <a:off x="1714500" y="37242750"/>
          <a:ext cx="0" cy="14382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65" name="Text Box 41"/>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64" name="Text Box 40"/>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63" name="Text Box 39"/>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62" name="Text Box 38"/>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61" name="Text Box 37"/>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60" name="Text Box 36"/>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59" name="Text Box 35"/>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58" name="Text Box 34"/>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57" name="Text Box 33"/>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1</xdr:col>
      <xdr:colOff>1276350</xdr:colOff>
      <xdr:row>123</xdr:row>
      <xdr:rowOff>0</xdr:rowOff>
    </xdr:from>
    <xdr:to>
      <xdr:col>1</xdr:col>
      <xdr:colOff>1276350</xdr:colOff>
      <xdr:row>126</xdr:row>
      <xdr:rowOff>0</xdr:rowOff>
    </xdr:to>
    <xdr:sp macro="" textlink="">
      <xdr:nvSpPr>
        <xdr:cNvPr id="1028" name="Text Box 4"/>
        <xdr:cNvSpPr txBox="1">
          <a:spLocks noChangeArrowheads="1"/>
        </xdr:cNvSpPr>
      </xdr:nvSpPr>
      <xdr:spPr bwMode="auto">
        <a:xfrm>
          <a:off x="1714500" y="37242750"/>
          <a:ext cx="0" cy="1438275"/>
        </a:xfrm>
        <a:prstGeom prst="rect">
          <a:avLst/>
        </a:prstGeom>
        <a:noFill/>
        <a:ln w="9525">
          <a:noFill/>
          <a:miter lim="800000"/>
          <a:headEnd/>
          <a:tailEnd/>
        </a:ln>
      </xdr:spPr>
    </xdr:sp>
    <xdr:clientData/>
  </xdr:twoCellAnchor>
  <xdr:twoCellAnchor>
    <xdr:from>
      <xdr:col>1</xdr:col>
      <xdr:colOff>1276350</xdr:colOff>
      <xdr:row>123</xdr:row>
      <xdr:rowOff>0</xdr:rowOff>
    </xdr:from>
    <xdr:to>
      <xdr:col>1</xdr:col>
      <xdr:colOff>1276350</xdr:colOff>
      <xdr:row>126</xdr:row>
      <xdr:rowOff>0</xdr:rowOff>
    </xdr:to>
    <xdr:sp macro="" textlink="">
      <xdr:nvSpPr>
        <xdr:cNvPr id="1027" name="Text Box 3"/>
        <xdr:cNvSpPr txBox="1">
          <a:spLocks noChangeArrowheads="1"/>
        </xdr:cNvSpPr>
      </xdr:nvSpPr>
      <xdr:spPr bwMode="auto">
        <a:xfrm>
          <a:off x="1714500" y="37242750"/>
          <a:ext cx="0" cy="1438275"/>
        </a:xfrm>
        <a:prstGeom prst="rect">
          <a:avLst/>
        </a:prstGeom>
        <a:noFill/>
        <a:ln w="9525">
          <a:noFill/>
          <a:miter lim="800000"/>
          <a:headEnd/>
          <a:tailEnd/>
        </a:ln>
      </xdr:spPr>
    </xdr:sp>
    <xdr:clientData/>
  </xdr:twoCellAnchor>
  <xdr:twoCellAnchor>
    <xdr:from>
      <xdr:col>1</xdr:col>
      <xdr:colOff>1276350</xdr:colOff>
      <xdr:row>123</xdr:row>
      <xdr:rowOff>0</xdr:rowOff>
    </xdr:from>
    <xdr:to>
      <xdr:col>1</xdr:col>
      <xdr:colOff>1276350</xdr:colOff>
      <xdr:row>126</xdr:row>
      <xdr:rowOff>0</xdr:rowOff>
    </xdr:to>
    <xdr:sp macro="" textlink="">
      <xdr:nvSpPr>
        <xdr:cNvPr id="1026" name="Text Box 2"/>
        <xdr:cNvSpPr txBox="1">
          <a:spLocks noChangeArrowheads="1"/>
        </xdr:cNvSpPr>
      </xdr:nvSpPr>
      <xdr:spPr bwMode="auto">
        <a:xfrm>
          <a:off x="1714500" y="37242750"/>
          <a:ext cx="0" cy="1438275"/>
        </a:xfrm>
        <a:prstGeom prst="rect">
          <a:avLst/>
        </a:prstGeom>
        <a:noFill/>
        <a:ln w="9525">
          <a:noFill/>
          <a:miter lim="800000"/>
          <a:headEnd/>
          <a:tailEnd/>
        </a:ln>
      </xdr:spPr>
    </xdr:sp>
    <xdr:clientData/>
  </xdr:twoCellAnchor>
  <xdr:twoCellAnchor>
    <xdr:from>
      <xdr:col>1</xdr:col>
      <xdr:colOff>1276350</xdr:colOff>
      <xdr:row>123</xdr:row>
      <xdr:rowOff>0</xdr:rowOff>
    </xdr:from>
    <xdr:to>
      <xdr:col>1</xdr:col>
      <xdr:colOff>1276350</xdr:colOff>
      <xdr:row>126</xdr:row>
      <xdr:rowOff>0</xdr:rowOff>
    </xdr:to>
    <xdr:sp macro="" textlink="">
      <xdr:nvSpPr>
        <xdr:cNvPr id="1025" name="Text Box 1"/>
        <xdr:cNvSpPr txBox="1">
          <a:spLocks noChangeArrowheads="1"/>
        </xdr:cNvSpPr>
      </xdr:nvSpPr>
      <xdr:spPr bwMode="auto">
        <a:xfrm>
          <a:off x="1714500" y="37242750"/>
          <a:ext cx="0" cy="1438275"/>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56" name="Text Box 32"/>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55" name="Text Box 31"/>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54" name="Text Box 30"/>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53" name="Text Box 29"/>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52" name="Text Box 28"/>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51" name="Text Box 27"/>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50" name="Text Box 26"/>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49" name="Text Box 25"/>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48" name="Text Box 24"/>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47" name="Text Box 23"/>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46" name="Text Box 22"/>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45" name="Text Box 21"/>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44" name="Text Box 20"/>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43" name="Text Box 19"/>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42" name="Text Box 18"/>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41" name="Text Box 17"/>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40" name="Text Box 16"/>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twoCellAnchor>
    <xdr:from>
      <xdr:col>3</xdr:col>
      <xdr:colOff>304800</xdr:colOff>
      <xdr:row>123</xdr:row>
      <xdr:rowOff>0</xdr:rowOff>
    </xdr:from>
    <xdr:to>
      <xdr:col>3</xdr:col>
      <xdr:colOff>304800</xdr:colOff>
      <xdr:row>126</xdr:row>
      <xdr:rowOff>0</xdr:rowOff>
    </xdr:to>
    <xdr:sp macro="" textlink="">
      <xdr:nvSpPr>
        <xdr:cNvPr id="1039" name="Text Box 15"/>
        <xdr:cNvSpPr txBox="1">
          <a:spLocks noChangeArrowheads="1"/>
        </xdr:cNvSpPr>
      </xdr:nvSpPr>
      <xdr:spPr bwMode="auto">
        <a:xfrm>
          <a:off x="4791075" y="37242750"/>
          <a:ext cx="0" cy="2514600"/>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2"/>
  <sheetViews>
    <sheetView tabSelected="1" topLeftCell="A106" workbookViewId="0">
      <selection sqref="A1:H1"/>
    </sheetView>
  </sheetViews>
  <sheetFormatPr defaultRowHeight="15"/>
  <cols>
    <col min="1" max="1" width="6.5703125" customWidth="1"/>
    <col min="2" max="2" width="33" customWidth="1"/>
    <col min="3" max="3" width="12.5703125" customWidth="1"/>
    <col min="4" max="4" width="6.85546875" customWidth="1"/>
    <col min="5" max="5" width="12.85546875" customWidth="1"/>
    <col min="6" max="6" width="14.7109375" customWidth="1"/>
  </cols>
  <sheetData>
    <row r="1" spans="1:8" ht="16.5">
      <c r="A1" s="160" t="s">
        <v>109</v>
      </c>
      <c r="B1" s="160"/>
      <c r="C1" s="160"/>
      <c r="D1" s="160"/>
      <c r="E1" s="160"/>
      <c r="F1" s="160"/>
      <c r="G1" s="160"/>
      <c r="H1" s="160"/>
    </row>
    <row r="2" spans="1:8" ht="16.5">
      <c r="A2" s="160" t="s">
        <v>110</v>
      </c>
      <c r="B2" s="160"/>
      <c r="C2" s="160"/>
      <c r="D2" s="160"/>
      <c r="E2" s="160"/>
      <c r="F2" s="160"/>
      <c r="G2" s="160"/>
      <c r="H2" s="160"/>
    </row>
    <row r="3" spans="1:8" ht="16.5">
      <c r="A3" s="161"/>
      <c r="B3" s="161"/>
      <c r="C3" s="161"/>
      <c r="D3" s="161"/>
      <c r="E3" s="161"/>
      <c r="F3" s="161"/>
    </row>
    <row r="4" spans="1:8" ht="45" customHeight="1">
      <c r="A4" s="162" t="s">
        <v>0</v>
      </c>
      <c r="B4" s="162" t="s">
        <v>111</v>
      </c>
      <c r="C4" s="27"/>
      <c r="D4" s="164" t="s">
        <v>120</v>
      </c>
      <c r="E4" s="166" t="s">
        <v>119</v>
      </c>
      <c r="F4" s="166" t="s">
        <v>118</v>
      </c>
      <c r="G4" s="168" t="s">
        <v>113</v>
      </c>
      <c r="H4" s="169" t="s">
        <v>114</v>
      </c>
    </row>
    <row r="5" spans="1:8" ht="15.75">
      <c r="A5" s="163"/>
      <c r="B5" s="163"/>
      <c r="C5" s="26" t="s">
        <v>112</v>
      </c>
      <c r="D5" s="165"/>
      <c r="E5" s="167"/>
      <c r="F5" s="167"/>
      <c r="G5" s="168"/>
      <c r="H5" s="169"/>
    </row>
    <row r="6" spans="1:8" ht="33">
      <c r="A6" s="30" t="s">
        <v>1</v>
      </c>
      <c r="B6" s="38" t="s">
        <v>100</v>
      </c>
      <c r="C6" s="39"/>
      <c r="D6" s="39"/>
      <c r="E6" s="42"/>
      <c r="F6" s="47"/>
      <c r="G6" s="56"/>
      <c r="H6" s="56"/>
    </row>
    <row r="7" spans="1:8" ht="15.75">
      <c r="A7" s="31">
        <v>1</v>
      </c>
      <c r="B7" s="34" t="s">
        <v>101</v>
      </c>
      <c r="C7" s="31"/>
      <c r="D7" s="40"/>
      <c r="E7" s="42"/>
      <c r="F7" s="47"/>
      <c r="G7" s="56"/>
      <c r="H7" s="56"/>
    </row>
    <row r="8" spans="1:8" ht="31.5">
      <c r="A8" s="29" t="s">
        <v>86</v>
      </c>
      <c r="B8" s="28" t="s">
        <v>102</v>
      </c>
      <c r="C8" s="29"/>
      <c r="D8" s="33">
        <v>1</v>
      </c>
      <c r="E8" s="41">
        <v>48900000</v>
      </c>
      <c r="F8" s="47">
        <v>48900000</v>
      </c>
      <c r="G8" s="56"/>
      <c r="H8" s="151" t="s">
        <v>269</v>
      </c>
    </row>
    <row r="9" spans="1:8" ht="63">
      <c r="A9" s="29" t="s">
        <v>88</v>
      </c>
      <c r="B9" s="35" t="s">
        <v>103</v>
      </c>
      <c r="C9" s="29"/>
      <c r="D9" s="33">
        <v>1</v>
      </c>
      <c r="E9" s="41">
        <v>54900000</v>
      </c>
      <c r="F9" s="48">
        <v>54900000</v>
      </c>
      <c r="G9" s="56"/>
      <c r="H9" s="152" t="s">
        <v>269</v>
      </c>
    </row>
    <row r="10" spans="1:8" ht="30">
      <c r="A10" s="29" t="s">
        <v>90</v>
      </c>
      <c r="B10" s="36" t="s">
        <v>104</v>
      </c>
      <c r="C10" s="37"/>
      <c r="D10" s="33">
        <v>1</v>
      </c>
      <c r="E10" s="41">
        <v>1120000</v>
      </c>
      <c r="F10" s="47">
        <v>1120000</v>
      </c>
      <c r="G10" s="56"/>
      <c r="H10" s="151" t="s">
        <v>269</v>
      </c>
    </row>
    <row r="11" spans="1:8" ht="31.5">
      <c r="A11" s="29" t="s">
        <v>92</v>
      </c>
      <c r="B11" s="35" t="s">
        <v>105</v>
      </c>
      <c r="C11" s="29"/>
      <c r="D11" s="33">
        <v>1</v>
      </c>
      <c r="E11" s="41">
        <v>7650000</v>
      </c>
      <c r="F11" s="47">
        <v>7650000</v>
      </c>
      <c r="G11" s="56"/>
      <c r="H11" s="151" t="s">
        <v>269</v>
      </c>
    </row>
    <row r="12" spans="1:8" ht="31.5">
      <c r="A12" s="29" t="s">
        <v>94</v>
      </c>
      <c r="B12" s="35" t="s">
        <v>106</v>
      </c>
      <c r="C12" s="29"/>
      <c r="D12" s="33">
        <v>1</v>
      </c>
      <c r="E12" s="41">
        <v>25000000</v>
      </c>
      <c r="F12" s="48">
        <v>25000000</v>
      </c>
      <c r="G12" s="56"/>
      <c r="H12" s="151" t="s">
        <v>269</v>
      </c>
    </row>
    <row r="13" spans="1:8" ht="31.5">
      <c r="A13" s="43" t="s">
        <v>107</v>
      </c>
      <c r="B13" s="44" t="s">
        <v>108</v>
      </c>
      <c r="C13" s="43"/>
      <c r="D13" s="45">
        <v>1</v>
      </c>
      <c r="E13" s="46">
        <v>15300000</v>
      </c>
      <c r="F13" s="49">
        <v>15300000</v>
      </c>
      <c r="G13" s="57"/>
      <c r="H13" s="151" t="s">
        <v>269</v>
      </c>
    </row>
    <row r="14" spans="1:8" ht="16.5">
      <c r="A14" s="43">
        <v>2</v>
      </c>
      <c r="B14" s="114" t="s">
        <v>115</v>
      </c>
      <c r="C14" s="115" t="s">
        <v>116</v>
      </c>
      <c r="D14" s="116">
        <v>1</v>
      </c>
      <c r="E14" s="117">
        <v>14750000</v>
      </c>
      <c r="F14" s="49">
        <f>D14*E14</f>
        <v>14750000</v>
      </c>
      <c r="G14" s="57" t="s">
        <v>270</v>
      </c>
      <c r="H14" s="57"/>
    </row>
    <row r="15" spans="1:8" ht="15.75">
      <c r="A15" s="118" t="s">
        <v>83</v>
      </c>
      <c r="B15" s="65" t="s">
        <v>2</v>
      </c>
      <c r="C15" s="65"/>
      <c r="D15" s="66"/>
      <c r="E15" s="67"/>
      <c r="F15" s="119"/>
      <c r="G15" s="53"/>
      <c r="H15" s="53"/>
    </row>
    <row r="16" spans="1:8" ht="15.75">
      <c r="A16" s="118" t="s">
        <v>1</v>
      </c>
      <c r="B16" s="65" t="s">
        <v>249</v>
      </c>
      <c r="C16" s="65"/>
      <c r="D16" s="66"/>
      <c r="E16" s="67"/>
      <c r="F16" s="67"/>
      <c r="G16" s="53"/>
      <c r="H16" s="53"/>
    </row>
    <row r="17" spans="1:8" ht="16.5">
      <c r="A17" s="120">
        <v>1</v>
      </c>
      <c r="B17" s="121" t="s">
        <v>3</v>
      </c>
      <c r="C17" s="121" t="s">
        <v>186</v>
      </c>
      <c r="D17" s="120">
        <v>3</v>
      </c>
      <c r="E17" s="122">
        <v>1150000</v>
      </c>
      <c r="F17" s="11">
        <v>3450000</v>
      </c>
      <c r="G17" s="145" t="s">
        <v>177</v>
      </c>
      <c r="H17" s="123"/>
    </row>
    <row r="18" spans="1:8" ht="16.5">
      <c r="A18" s="3">
        <v>2</v>
      </c>
      <c r="B18" s="4" t="s">
        <v>4</v>
      </c>
      <c r="C18" s="150" t="s">
        <v>187</v>
      </c>
      <c r="D18" s="3">
        <v>50</v>
      </c>
      <c r="E18" s="17">
        <v>28000</v>
      </c>
      <c r="F18" s="50">
        <v>1400000</v>
      </c>
      <c r="G18" s="145" t="s">
        <v>177</v>
      </c>
      <c r="H18" s="56"/>
    </row>
    <row r="19" spans="1:8" ht="16.5">
      <c r="A19" s="3">
        <v>3</v>
      </c>
      <c r="B19" s="1" t="s">
        <v>5</v>
      </c>
      <c r="C19" s="121" t="s">
        <v>190</v>
      </c>
      <c r="D19" s="3">
        <v>3</v>
      </c>
      <c r="E19" s="17">
        <v>1150000</v>
      </c>
      <c r="F19" s="50">
        <v>3450000</v>
      </c>
      <c r="G19" s="145" t="s">
        <v>177</v>
      </c>
      <c r="H19" s="56"/>
    </row>
    <row r="20" spans="1:8" ht="31.5">
      <c r="A20" s="3">
        <v>4</v>
      </c>
      <c r="B20" s="1" t="s">
        <v>6</v>
      </c>
      <c r="C20" s="150" t="s">
        <v>188</v>
      </c>
      <c r="D20" s="3">
        <v>3</v>
      </c>
      <c r="E20" s="17">
        <v>2720000</v>
      </c>
      <c r="F20" s="50">
        <v>8160000</v>
      </c>
      <c r="G20" s="145" t="s">
        <v>177</v>
      </c>
      <c r="H20" s="56"/>
    </row>
    <row r="21" spans="1:8" ht="31.5">
      <c r="A21" s="3">
        <v>5</v>
      </c>
      <c r="B21" s="6" t="s">
        <v>7</v>
      </c>
      <c r="C21" s="121" t="s">
        <v>189</v>
      </c>
      <c r="D21" s="3">
        <v>3</v>
      </c>
      <c r="E21" s="17">
        <v>187000</v>
      </c>
      <c r="F21" s="50">
        <v>561000</v>
      </c>
      <c r="G21" s="145" t="s">
        <v>177</v>
      </c>
      <c r="H21" s="56"/>
    </row>
    <row r="22" spans="1:8" ht="31.5">
      <c r="A22" s="3">
        <v>6</v>
      </c>
      <c r="B22" s="1" t="s">
        <v>8</v>
      </c>
      <c r="C22" s="150" t="s">
        <v>191</v>
      </c>
      <c r="D22" s="3">
        <v>3</v>
      </c>
      <c r="E22" s="17">
        <v>1300000</v>
      </c>
      <c r="F22" s="50">
        <v>3900000</v>
      </c>
      <c r="G22" s="145" t="s">
        <v>177</v>
      </c>
      <c r="H22" s="56"/>
    </row>
    <row r="23" spans="1:8" ht="16.5">
      <c r="A23" s="3">
        <v>7</v>
      </c>
      <c r="B23" s="6" t="s">
        <v>9</v>
      </c>
      <c r="C23" s="121" t="s">
        <v>248</v>
      </c>
      <c r="D23" s="3">
        <v>10</v>
      </c>
      <c r="E23" s="17">
        <v>1200000</v>
      </c>
      <c r="F23" s="50">
        <v>12000000</v>
      </c>
      <c r="G23" s="145" t="s">
        <v>177</v>
      </c>
      <c r="H23" s="56"/>
    </row>
    <row r="24" spans="1:8" ht="16.5">
      <c r="A24" s="3">
        <v>8</v>
      </c>
      <c r="B24" s="5" t="s">
        <v>10</v>
      </c>
      <c r="C24" s="150" t="s">
        <v>192</v>
      </c>
      <c r="D24" s="3">
        <v>20</v>
      </c>
      <c r="E24" s="17">
        <v>360000</v>
      </c>
      <c r="F24" s="50">
        <v>7200000</v>
      </c>
      <c r="G24" s="145" t="s">
        <v>177</v>
      </c>
      <c r="H24" s="56"/>
    </row>
    <row r="25" spans="1:8" ht="16.5">
      <c r="A25" s="3">
        <v>9</v>
      </c>
      <c r="B25" s="5" t="s">
        <v>11</v>
      </c>
      <c r="C25" s="121" t="s">
        <v>193</v>
      </c>
      <c r="D25" s="3">
        <v>1</v>
      </c>
      <c r="E25" s="17">
        <v>1350000</v>
      </c>
      <c r="F25" s="50">
        <v>1350000</v>
      </c>
      <c r="G25" s="145" t="s">
        <v>177</v>
      </c>
      <c r="H25" s="56"/>
    </row>
    <row r="26" spans="1:8" ht="16.5">
      <c r="A26" s="3">
        <v>10</v>
      </c>
      <c r="B26" s="5" t="s">
        <v>12</v>
      </c>
      <c r="C26" s="121" t="s">
        <v>194</v>
      </c>
      <c r="D26" s="3">
        <v>2</v>
      </c>
      <c r="E26" s="17">
        <v>540000</v>
      </c>
      <c r="F26" s="50">
        <v>1080000</v>
      </c>
      <c r="G26" s="145" t="s">
        <v>177</v>
      </c>
      <c r="H26" s="56"/>
    </row>
    <row r="27" spans="1:8" ht="31.5">
      <c r="A27" s="3" t="s">
        <v>83</v>
      </c>
      <c r="B27" s="5" t="s">
        <v>250</v>
      </c>
      <c r="C27" s="121"/>
      <c r="D27" s="3"/>
      <c r="E27" s="17"/>
      <c r="F27" s="50"/>
      <c r="G27" s="145"/>
      <c r="H27" s="56"/>
    </row>
    <row r="28" spans="1:8" ht="16.5">
      <c r="A28" s="3">
        <v>11</v>
      </c>
      <c r="B28" s="5" t="s">
        <v>13</v>
      </c>
      <c r="C28" s="150" t="s">
        <v>195</v>
      </c>
      <c r="D28" s="3">
        <v>6</v>
      </c>
      <c r="E28" s="17">
        <v>186000</v>
      </c>
      <c r="F28" s="50">
        <v>1116000</v>
      </c>
      <c r="G28" s="145" t="s">
        <v>177</v>
      </c>
      <c r="H28" s="56"/>
    </row>
    <row r="29" spans="1:8" ht="16.5">
      <c r="A29" s="3">
        <v>12</v>
      </c>
      <c r="B29" s="7" t="s">
        <v>14</v>
      </c>
      <c r="C29" s="121" t="s">
        <v>196</v>
      </c>
      <c r="D29" s="3">
        <v>4</v>
      </c>
      <c r="E29" s="17">
        <v>80000</v>
      </c>
      <c r="F29" s="50">
        <v>320000</v>
      </c>
      <c r="G29" s="145" t="s">
        <v>177</v>
      </c>
      <c r="H29" s="56"/>
    </row>
    <row r="30" spans="1:8" ht="16.5">
      <c r="A30" s="3">
        <v>13</v>
      </c>
      <c r="B30" s="5" t="s">
        <v>15</v>
      </c>
      <c r="C30" s="150" t="s">
        <v>197</v>
      </c>
      <c r="D30" s="3">
        <v>50</v>
      </c>
      <c r="E30" s="17">
        <v>58200</v>
      </c>
      <c r="F30" s="50">
        <v>2910000</v>
      </c>
      <c r="G30" s="145" t="s">
        <v>177</v>
      </c>
      <c r="H30" s="56"/>
    </row>
    <row r="31" spans="1:8" ht="16.5">
      <c r="A31" s="3">
        <v>14</v>
      </c>
      <c r="B31" s="5" t="s">
        <v>16</v>
      </c>
      <c r="C31" s="121" t="s">
        <v>198</v>
      </c>
      <c r="D31" s="3">
        <v>50</v>
      </c>
      <c r="E31" s="17">
        <v>19000</v>
      </c>
      <c r="F31" s="50">
        <v>950000</v>
      </c>
      <c r="G31" s="145" t="s">
        <v>177</v>
      </c>
      <c r="H31" s="56"/>
    </row>
    <row r="32" spans="1:8" ht="16.5">
      <c r="A32" s="3">
        <v>15</v>
      </c>
      <c r="B32" s="1" t="s">
        <v>17</v>
      </c>
      <c r="C32" s="150" t="s">
        <v>199</v>
      </c>
      <c r="D32" s="3">
        <v>3</v>
      </c>
      <c r="E32" s="17">
        <v>45000</v>
      </c>
      <c r="F32" s="50">
        <v>135000</v>
      </c>
      <c r="G32" s="145" t="s">
        <v>177</v>
      </c>
      <c r="H32" s="56"/>
    </row>
    <row r="33" spans="1:8" ht="16.5">
      <c r="A33" s="3">
        <v>16</v>
      </c>
      <c r="B33" s="7" t="s">
        <v>18</v>
      </c>
      <c r="C33" s="121" t="s">
        <v>200</v>
      </c>
      <c r="D33" s="3">
        <v>6</v>
      </c>
      <c r="E33" s="17">
        <v>1390000</v>
      </c>
      <c r="F33" s="50">
        <v>8340000</v>
      </c>
      <c r="G33" s="145" t="s">
        <v>177</v>
      </c>
      <c r="H33" s="56"/>
    </row>
    <row r="34" spans="1:8" ht="16.5">
      <c r="A34" s="3">
        <v>17</v>
      </c>
      <c r="B34" s="5" t="s">
        <v>19</v>
      </c>
      <c r="C34" s="150" t="s">
        <v>201</v>
      </c>
      <c r="D34" s="3">
        <v>3</v>
      </c>
      <c r="E34" s="17">
        <v>20000</v>
      </c>
      <c r="F34" s="50">
        <v>60000</v>
      </c>
      <c r="G34" s="145" t="s">
        <v>177</v>
      </c>
      <c r="H34" s="56"/>
    </row>
    <row r="35" spans="1:8" ht="16.5">
      <c r="A35" s="3">
        <v>18</v>
      </c>
      <c r="B35" s="5" t="s">
        <v>20</v>
      </c>
      <c r="C35" s="121" t="s">
        <v>202</v>
      </c>
      <c r="D35" s="3">
        <v>6</v>
      </c>
      <c r="E35" s="17">
        <v>928000</v>
      </c>
      <c r="F35" s="50">
        <v>5568000</v>
      </c>
      <c r="G35" s="145" t="s">
        <v>177</v>
      </c>
      <c r="H35" s="56"/>
    </row>
    <row r="36" spans="1:8" ht="16.5">
      <c r="A36" s="3">
        <v>19</v>
      </c>
      <c r="B36" s="5" t="s">
        <v>21</v>
      </c>
      <c r="C36" s="150" t="s">
        <v>203</v>
      </c>
      <c r="D36" s="3">
        <v>50</v>
      </c>
      <c r="E36" s="17">
        <v>19000</v>
      </c>
      <c r="F36" s="50">
        <v>950000</v>
      </c>
      <c r="G36" s="145" t="s">
        <v>177</v>
      </c>
      <c r="H36" s="56"/>
    </row>
    <row r="37" spans="1:8" ht="16.5">
      <c r="A37" s="3">
        <v>20</v>
      </c>
      <c r="B37" s="5" t="s">
        <v>22</v>
      </c>
      <c r="C37" s="121" t="s">
        <v>203</v>
      </c>
      <c r="D37" s="3">
        <v>50</v>
      </c>
      <c r="E37" s="17">
        <v>22500</v>
      </c>
      <c r="F37" s="50">
        <v>1125000</v>
      </c>
      <c r="G37" s="145" t="s">
        <v>177</v>
      </c>
      <c r="H37" s="56"/>
    </row>
    <row r="38" spans="1:8" ht="16.5">
      <c r="A38" s="3">
        <v>21</v>
      </c>
      <c r="B38" s="5" t="s">
        <v>23</v>
      </c>
      <c r="C38" s="150" t="s">
        <v>204</v>
      </c>
      <c r="D38" s="3">
        <v>6</v>
      </c>
      <c r="E38" s="17">
        <v>200000</v>
      </c>
      <c r="F38" s="50">
        <v>1200000</v>
      </c>
      <c r="G38" s="145" t="s">
        <v>177</v>
      </c>
      <c r="H38" s="56"/>
    </row>
    <row r="39" spans="1:8" ht="78.75">
      <c r="A39" s="3">
        <v>22</v>
      </c>
      <c r="B39" s="5" t="s">
        <v>24</v>
      </c>
      <c r="C39" s="121" t="s">
        <v>205</v>
      </c>
      <c r="D39" s="3">
        <v>2</v>
      </c>
      <c r="E39" s="17">
        <v>150000</v>
      </c>
      <c r="F39" s="50">
        <v>300000</v>
      </c>
      <c r="G39" s="145" t="s">
        <v>177</v>
      </c>
      <c r="H39" s="56"/>
    </row>
    <row r="40" spans="1:8" ht="78.75">
      <c r="A40" s="3">
        <v>23</v>
      </c>
      <c r="B40" s="5" t="s">
        <v>25</v>
      </c>
      <c r="C40" s="150" t="s">
        <v>206</v>
      </c>
      <c r="D40" s="3">
        <v>2</v>
      </c>
      <c r="E40" s="17">
        <v>150000</v>
      </c>
      <c r="F40" s="50">
        <v>300000</v>
      </c>
      <c r="G40" s="145" t="s">
        <v>177</v>
      </c>
      <c r="H40" s="56"/>
    </row>
    <row r="41" spans="1:8" ht="94.5">
      <c r="A41" s="3">
        <v>24</v>
      </c>
      <c r="B41" s="5" t="s">
        <v>26</v>
      </c>
      <c r="C41" s="121" t="s">
        <v>207</v>
      </c>
      <c r="D41" s="3">
        <v>2</v>
      </c>
      <c r="E41" s="17">
        <v>150000</v>
      </c>
      <c r="F41" s="50">
        <v>300000</v>
      </c>
      <c r="G41" s="145" t="s">
        <v>177</v>
      </c>
      <c r="H41" s="56"/>
    </row>
    <row r="42" spans="1:8" ht="78.75">
      <c r="A42" s="3">
        <v>25</v>
      </c>
      <c r="B42" s="5" t="s">
        <v>27</v>
      </c>
      <c r="C42" s="150" t="s">
        <v>208</v>
      </c>
      <c r="D42" s="3">
        <v>2</v>
      </c>
      <c r="E42" s="17">
        <v>150000</v>
      </c>
      <c r="F42" s="50">
        <v>300000</v>
      </c>
      <c r="G42" s="145" t="s">
        <v>177</v>
      </c>
      <c r="H42" s="56"/>
    </row>
    <row r="43" spans="1:8" ht="16.5">
      <c r="A43" s="3">
        <v>26</v>
      </c>
      <c r="B43" s="5" t="s">
        <v>28</v>
      </c>
      <c r="C43" s="121" t="s">
        <v>209</v>
      </c>
      <c r="D43" s="3">
        <v>2</v>
      </c>
      <c r="E43" s="17">
        <v>186000</v>
      </c>
      <c r="F43" s="50">
        <v>372000</v>
      </c>
      <c r="G43" s="145" t="s">
        <v>177</v>
      </c>
      <c r="H43" s="56"/>
    </row>
    <row r="44" spans="1:8" ht="16.5">
      <c r="A44" s="3">
        <v>27</v>
      </c>
      <c r="B44" s="6" t="s">
        <v>29</v>
      </c>
      <c r="C44" s="150" t="s">
        <v>210</v>
      </c>
      <c r="D44" s="3">
        <v>4</v>
      </c>
      <c r="E44" s="17">
        <v>1075000</v>
      </c>
      <c r="F44" s="50">
        <v>4300000</v>
      </c>
      <c r="G44" s="145" t="s">
        <v>177</v>
      </c>
      <c r="H44" s="56"/>
    </row>
    <row r="45" spans="1:8" ht="16.5">
      <c r="A45" s="3">
        <v>28</v>
      </c>
      <c r="B45" s="5" t="s">
        <v>30</v>
      </c>
      <c r="C45" s="121" t="s">
        <v>211</v>
      </c>
      <c r="D45" s="3">
        <v>4</v>
      </c>
      <c r="E45" s="17">
        <v>699000</v>
      </c>
      <c r="F45" s="50">
        <v>2796000</v>
      </c>
      <c r="G45" s="145" t="s">
        <v>177</v>
      </c>
      <c r="H45" s="56"/>
    </row>
    <row r="46" spans="1:8" ht="16.5">
      <c r="A46" s="3">
        <v>29</v>
      </c>
      <c r="B46" s="6" t="s">
        <v>31</v>
      </c>
      <c r="C46" s="150" t="s">
        <v>212</v>
      </c>
      <c r="D46" s="3">
        <v>6</v>
      </c>
      <c r="E46" s="17">
        <v>492000</v>
      </c>
      <c r="F46" s="50">
        <v>2952000</v>
      </c>
      <c r="G46" s="145" t="s">
        <v>177</v>
      </c>
      <c r="H46" s="56"/>
    </row>
    <row r="47" spans="1:8" ht="16.5">
      <c r="A47" s="3">
        <v>30</v>
      </c>
      <c r="B47" s="5" t="s">
        <v>32</v>
      </c>
      <c r="C47" s="121" t="s">
        <v>213</v>
      </c>
      <c r="D47" s="3">
        <v>4</v>
      </c>
      <c r="E47" s="17">
        <v>250000</v>
      </c>
      <c r="F47" s="50">
        <v>1000000</v>
      </c>
      <c r="G47" s="145" t="s">
        <v>177</v>
      </c>
      <c r="H47" s="56"/>
    </row>
    <row r="48" spans="1:8" ht="16.5">
      <c r="A48" s="3">
        <v>31</v>
      </c>
      <c r="B48" s="5" t="s">
        <v>33</v>
      </c>
      <c r="C48" s="150" t="s">
        <v>214</v>
      </c>
      <c r="D48" s="3">
        <v>6</v>
      </c>
      <c r="E48" s="17">
        <v>210000</v>
      </c>
      <c r="F48" s="50">
        <v>1260000</v>
      </c>
      <c r="G48" s="145" t="s">
        <v>177</v>
      </c>
      <c r="H48" s="56"/>
    </row>
    <row r="49" spans="1:8" ht="16.5">
      <c r="A49" s="3">
        <v>32</v>
      </c>
      <c r="B49" s="5" t="s">
        <v>34</v>
      </c>
      <c r="C49" s="121" t="s">
        <v>215</v>
      </c>
      <c r="D49" s="3">
        <v>6</v>
      </c>
      <c r="E49" s="17">
        <v>250000</v>
      </c>
      <c r="F49" s="50">
        <v>1500000</v>
      </c>
      <c r="G49" s="145" t="s">
        <v>177</v>
      </c>
      <c r="H49" s="56"/>
    </row>
    <row r="50" spans="1:8" ht="16.5">
      <c r="A50" s="3">
        <v>33</v>
      </c>
      <c r="B50" s="5" t="s">
        <v>35</v>
      </c>
      <c r="C50" s="150" t="s">
        <v>216</v>
      </c>
      <c r="D50" s="3">
        <v>3</v>
      </c>
      <c r="E50" s="17">
        <v>1075000</v>
      </c>
      <c r="F50" s="50">
        <v>3225000</v>
      </c>
      <c r="G50" s="145" t="s">
        <v>177</v>
      </c>
      <c r="H50" s="56"/>
    </row>
    <row r="51" spans="1:8" ht="16.5">
      <c r="A51" s="3">
        <v>34</v>
      </c>
      <c r="B51" s="6" t="s">
        <v>36</v>
      </c>
      <c r="C51" s="121" t="s">
        <v>217</v>
      </c>
      <c r="D51" s="3">
        <v>6</v>
      </c>
      <c r="E51" s="17">
        <v>235000</v>
      </c>
      <c r="F51" s="50">
        <v>1410000</v>
      </c>
      <c r="G51" s="145" t="s">
        <v>177</v>
      </c>
      <c r="H51" s="56"/>
    </row>
    <row r="52" spans="1:8" ht="16.5">
      <c r="A52" s="3">
        <v>35</v>
      </c>
      <c r="B52" s="6" t="s">
        <v>37</v>
      </c>
      <c r="C52" s="150" t="s">
        <v>218</v>
      </c>
      <c r="D52" s="3">
        <v>6</v>
      </c>
      <c r="E52" s="17">
        <v>235000</v>
      </c>
      <c r="F52" s="50">
        <v>1410000</v>
      </c>
      <c r="G52" s="145" t="s">
        <v>177</v>
      </c>
      <c r="H52" s="56"/>
    </row>
    <row r="53" spans="1:8" ht="16.5">
      <c r="A53" s="3">
        <v>36</v>
      </c>
      <c r="B53" s="6" t="s">
        <v>38</v>
      </c>
      <c r="C53" s="121" t="s">
        <v>219</v>
      </c>
      <c r="D53" s="3">
        <v>6</v>
      </c>
      <c r="E53" s="17">
        <v>235000</v>
      </c>
      <c r="F53" s="50">
        <v>1410000</v>
      </c>
      <c r="G53" s="145" t="s">
        <v>177</v>
      </c>
      <c r="H53" s="56"/>
    </row>
    <row r="54" spans="1:8" ht="16.5">
      <c r="A54" s="3">
        <v>37</v>
      </c>
      <c r="B54" s="5" t="s">
        <v>39</v>
      </c>
      <c r="C54" s="150" t="s">
        <v>220</v>
      </c>
      <c r="D54" s="3">
        <v>6</v>
      </c>
      <c r="E54" s="17">
        <v>235000</v>
      </c>
      <c r="F54" s="50">
        <v>1410000</v>
      </c>
      <c r="G54" s="145" t="s">
        <v>177</v>
      </c>
      <c r="H54" s="56"/>
    </row>
    <row r="55" spans="1:8" ht="16.5">
      <c r="A55" s="3">
        <v>38</v>
      </c>
      <c r="B55" s="5" t="s">
        <v>40</v>
      </c>
      <c r="C55" s="121" t="s">
        <v>221</v>
      </c>
      <c r="D55" s="3">
        <v>3</v>
      </c>
      <c r="E55" s="17">
        <v>190000</v>
      </c>
      <c r="F55" s="50">
        <v>570000</v>
      </c>
      <c r="G55" s="145" t="s">
        <v>177</v>
      </c>
      <c r="H55" s="56"/>
    </row>
    <row r="56" spans="1:8" ht="16.5">
      <c r="A56" s="3">
        <v>39</v>
      </c>
      <c r="B56" s="5" t="s">
        <v>41</v>
      </c>
      <c r="C56" s="150" t="s">
        <v>222</v>
      </c>
      <c r="D56" s="3">
        <v>3</v>
      </c>
      <c r="E56" s="17">
        <v>64000</v>
      </c>
      <c r="F56" s="50">
        <v>192000</v>
      </c>
      <c r="G56" s="145" t="s">
        <v>177</v>
      </c>
      <c r="H56" s="56"/>
    </row>
    <row r="57" spans="1:8" ht="16.5">
      <c r="A57" s="3">
        <v>40</v>
      </c>
      <c r="B57" s="5" t="s">
        <v>42</v>
      </c>
      <c r="C57" s="121" t="s">
        <v>223</v>
      </c>
      <c r="D57" s="3">
        <v>6</v>
      </c>
      <c r="E57" s="17">
        <v>85000</v>
      </c>
      <c r="F57" s="50">
        <v>510000</v>
      </c>
      <c r="G57" s="145" t="s">
        <v>177</v>
      </c>
      <c r="H57" s="56"/>
    </row>
    <row r="58" spans="1:8" ht="16.5">
      <c r="A58" s="3">
        <v>41</v>
      </c>
      <c r="B58" s="5" t="s">
        <v>43</v>
      </c>
      <c r="C58" s="150" t="s">
        <v>224</v>
      </c>
      <c r="D58" s="3">
        <v>6</v>
      </c>
      <c r="E58" s="17">
        <v>19000</v>
      </c>
      <c r="F58" s="50">
        <v>114000</v>
      </c>
      <c r="G58" s="145" t="s">
        <v>177</v>
      </c>
      <c r="H58" s="56"/>
    </row>
    <row r="59" spans="1:8" ht="16.5">
      <c r="A59" s="3">
        <v>42</v>
      </c>
      <c r="B59" s="5" t="s">
        <v>44</v>
      </c>
      <c r="C59" s="121" t="s">
        <v>225</v>
      </c>
      <c r="D59" s="3">
        <v>6</v>
      </c>
      <c r="E59" s="17">
        <v>232000</v>
      </c>
      <c r="F59" s="50">
        <v>1392000</v>
      </c>
      <c r="G59" s="145" t="s">
        <v>177</v>
      </c>
      <c r="H59" s="56"/>
    </row>
    <row r="60" spans="1:8" ht="31.5">
      <c r="A60" s="3">
        <v>43</v>
      </c>
      <c r="B60" s="5" t="s">
        <v>45</v>
      </c>
      <c r="C60" s="150" t="s">
        <v>226</v>
      </c>
      <c r="D60" s="3">
        <v>6</v>
      </c>
      <c r="E60" s="17">
        <v>165000</v>
      </c>
      <c r="F60" s="50">
        <v>990000</v>
      </c>
      <c r="G60" s="145" t="s">
        <v>177</v>
      </c>
      <c r="H60" s="56"/>
    </row>
    <row r="61" spans="1:8" ht="16.5">
      <c r="A61" s="3">
        <v>44</v>
      </c>
      <c r="B61" s="8" t="s">
        <v>46</v>
      </c>
      <c r="C61" s="121" t="s">
        <v>227</v>
      </c>
      <c r="D61" s="3">
        <v>6</v>
      </c>
      <c r="E61" s="17">
        <v>90000</v>
      </c>
      <c r="F61" s="50">
        <v>540000</v>
      </c>
      <c r="G61" s="145" t="s">
        <v>177</v>
      </c>
      <c r="H61" s="56"/>
    </row>
    <row r="62" spans="1:8" ht="16.5">
      <c r="A62" s="3">
        <v>45</v>
      </c>
      <c r="B62" s="5" t="s">
        <v>47</v>
      </c>
      <c r="C62" s="150" t="s">
        <v>228</v>
      </c>
      <c r="D62" s="3">
        <v>3</v>
      </c>
      <c r="E62" s="17">
        <v>350000</v>
      </c>
      <c r="F62" s="50">
        <v>1050000</v>
      </c>
      <c r="G62" s="145" t="s">
        <v>177</v>
      </c>
      <c r="H62" s="56"/>
    </row>
    <row r="63" spans="1:8" ht="16.5">
      <c r="A63" s="3">
        <v>46</v>
      </c>
      <c r="B63" s="5" t="s">
        <v>48</v>
      </c>
      <c r="C63" s="121" t="s">
        <v>229</v>
      </c>
      <c r="D63" s="3">
        <v>3</v>
      </c>
      <c r="E63" s="17">
        <v>280000</v>
      </c>
      <c r="F63" s="50">
        <v>840000</v>
      </c>
      <c r="G63" s="145" t="s">
        <v>177</v>
      </c>
      <c r="H63" s="56"/>
    </row>
    <row r="64" spans="1:8" ht="16.5">
      <c r="A64" s="3">
        <v>47</v>
      </c>
      <c r="B64" s="5" t="s">
        <v>49</v>
      </c>
      <c r="C64" s="150" t="s">
        <v>230</v>
      </c>
      <c r="D64" s="3">
        <v>25</v>
      </c>
      <c r="E64" s="17">
        <v>65600</v>
      </c>
      <c r="F64" s="50">
        <v>1640000</v>
      </c>
      <c r="G64" s="145" t="s">
        <v>177</v>
      </c>
      <c r="H64" s="56"/>
    </row>
    <row r="65" spans="1:8" ht="16.5">
      <c r="A65" s="3">
        <v>48</v>
      </c>
      <c r="B65" s="5" t="s">
        <v>50</v>
      </c>
      <c r="C65" s="121" t="s">
        <v>231</v>
      </c>
      <c r="D65" s="3">
        <v>15</v>
      </c>
      <c r="E65" s="17">
        <v>82000</v>
      </c>
      <c r="F65" s="50">
        <v>1230000</v>
      </c>
      <c r="G65" s="145" t="s">
        <v>177</v>
      </c>
      <c r="H65" s="56"/>
    </row>
    <row r="66" spans="1:8" ht="16.5">
      <c r="A66" s="3">
        <v>49</v>
      </c>
      <c r="B66" s="5" t="s">
        <v>51</v>
      </c>
      <c r="C66" s="150" t="s">
        <v>232</v>
      </c>
      <c r="D66" s="3">
        <v>20</v>
      </c>
      <c r="E66" s="17">
        <v>45000</v>
      </c>
      <c r="F66" s="50">
        <v>900000</v>
      </c>
      <c r="G66" s="145" t="s">
        <v>177</v>
      </c>
      <c r="H66" s="56"/>
    </row>
    <row r="67" spans="1:8" ht="16.5">
      <c r="A67" s="3">
        <v>50</v>
      </c>
      <c r="B67" s="2" t="s">
        <v>52</v>
      </c>
      <c r="C67" s="121" t="s">
        <v>233</v>
      </c>
      <c r="D67" s="3">
        <v>20</v>
      </c>
      <c r="E67" s="17">
        <v>9500</v>
      </c>
      <c r="F67" s="50">
        <v>190000</v>
      </c>
      <c r="G67" s="145" t="s">
        <v>177</v>
      </c>
      <c r="H67" s="56"/>
    </row>
    <row r="68" spans="1:8" ht="16.5">
      <c r="A68" s="3">
        <v>51</v>
      </c>
      <c r="B68" s="5" t="s">
        <v>53</v>
      </c>
      <c r="C68" s="150" t="s">
        <v>234</v>
      </c>
      <c r="D68" s="3">
        <v>20</v>
      </c>
      <c r="E68" s="17">
        <v>11500</v>
      </c>
      <c r="F68" s="50">
        <v>230000</v>
      </c>
      <c r="G68" s="145" t="s">
        <v>177</v>
      </c>
      <c r="H68" s="56"/>
    </row>
    <row r="69" spans="1:8" ht="16.5">
      <c r="A69" s="3">
        <v>52</v>
      </c>
      <c r="B69" s="5" t="s">
        <v>54</v>
      </c>
      <c r="C69" s="121" t="s">
        <v>235</v>
      </c>
      <c r="D69" s="3">
        <v>20</v>
      </c>
      <c r="E69" s="17">
        <v>11500</v>
      </c>
      <c r="F69" s="50">
        <v>230000</v>
      </c>
      <c r="G69" s="145" t="s">
        <v>177</v>
      </c>
      <c r="H69" s="56"/>
    </row>
    <row r="70" spans="1:8" ht="16.5">
      <c r="A70" s="3">
        <v>53</v>
      </c>
      <c r="B70" s="5" t="s">
        <v>55</v>
      </c>
      <c r="C70" s="150" t="s">
        <v>236</v>
      </c>
      <c r="D70" s="3">
        <v>20</v>
      </c>
      <c r="E70" s="17">
        <v>11500</v>
      </c>
      <c r="F70" s="50">
        <v>230000</v>
      </c>
      <c r="G70" s="145" t="s">
        <v>177</v>
      </c>
      <c r="H70" s="56"/>
    </row>
    <row r="71" spans="1:8" ht="16.5">
      <c r="A71" s="3">
        <v>54</v>
      </c>
      <c r="B71" s="5" t="s">
        <v>56</v>
      </c>
      <c r="C71" s="121" t="s">
        <v>237</v>
      </c>
      <c r="D71" s="3">
        <v>20</v>
      </c>
      <c r="E71" s="17">
        <v>11500</v>
      </c>
      <c r="F71" s="50">
        <v>230000</v>
      </c>
      <c r="G71" s="145" t="s">
        <v>177</v>
      </c>
      <c r="H71" s="56"/>
    </row>
    <row r="72" spans="1:8" ht="16.5">
      <c r="A72" s="3">
        <v>55</v>
      </c>
      <c r="B72" s="5" t="s">
        <v>57</v>
      </c>
      <c r="C72" s="150" t="s">
        <v>238</v>
      </c>
      <c r="D72" s="3">
        <v>3</v>
      </c>
      <c r="E72" s="17">
        <v>100000</v>
      </c>
      <c r="F72" s="50">
        <v>300000</v>
      </c>
      <c r="G72" s="145" t="s">
        <v>177</v>
      </c>
      <c r="H72" s="56"/>
    </row>
    <row r="73" spans="1:8" ht="16.5">
      <c r="A73" s="3">
        <v>56</v>
      </c>
      <c r="B73" s="5" t="s">
        <v>58</v>
      </c>
      <c r="C73" s="121" t="s">
        <v>239</v>
      </c>
      <c r="D73" s="3">
        <v>2</v>
      </c>
      <c r="E73" s="17">
        <v>2500000</v>
      </c>
      <c r="F73" s="50">
        <v>5000000</v>
      </c>
      <c r="G73" s="145" t="s">
        <v>177</v>
      </c>
      <c r="H73" s="56"/>
    </row>
    <row r="74" spans="1:8" ht="16.5">
      <c r="A74" s="3">
        <v>57</v>
      </c>
      <c r="B74" s="6" t="s">
        <v>59</v>
      </c>
      <c r="C74" s="150" t="s">
        <v>240</v>
      </c>
      <c r="D74" s="3">
        <v>45</v>
      </c>
      <c r="E74" s="17">
        <v>13000</v>
      </c>
      <c r="F74" s="50">
        <v>585000</v>
      </c>
      <c r="G74" s="145" t="s">
        <v>177</v>
      </c>
      <c r="H74" s="56"/>
    </row>
    <row r="75" spans="1:8" ht="31.5">
      <c r="A75" s="3">
        <v>58</v>
      </c>
      <c r="B75" s="5" t="s">
        <v>60</v>
      </c>
      <c r="C75" s="121" t="s">
        <v>241</v>
      </c>
      <c r="D75" s="3">
        <v>3</v>
      </c>
      <c r="E75" s="17">
        <v>52500</v>
      </c>
      <c r="F75" s="50">
        <v>157500</v>
      </c>
      <c r="G75" s="145" t="s">
        <v>177</v>
      </c>
      <c r="H75" s="56"/>
    </row>
    <row r="76" spans="1:8" ht="16.5">
      <c r="A76" s="3">
        <v>59</v>
      </c>
      <c r="B76" s="5" t="s">
        <v>61</v>
      </c>
      <c r="C76" s="150" t="s">
        <v>242</v>
      </c>
      <c r="D76" s="3">
        <v>3</v>
      </c>
      <c r="E76" s="17">
        <v>560000</v>
      </c>
      <c r="F76" s="50">
        <v>1680000</v>
      </c>
      <c r="G76" s="145" t="s">
        <v>177</v>
      </c>
      <c r="H76" s="56"/>
    </row>
    <row r="77" spans="1:8" ht="16.5">
      <c r="A77" s="3">
        <v>60</v>
      </c>
      <c r="B77" s="5" t="s">
        <v>62</v>
      </c>
      <c r="C77" s="121" t="s">
        <v>243</v>
      </c>
      <c r="D77" s="3">
        <v>3</v>
      </c>
      <c r="E77" s="17">
        <v>19000</v>
      </c>
      <c r="F77" s="50">
        <v>57000</v>
      </c>
      <c r="G77" s="145" t="s">
        <v>177</v>
      </c>
      <c r="H77" s="56"/>
    </row>
    <row r="78" spans="1:8" ht="16.5">
      <c r="A78" s="3">
        <v>61</v>
      </c>
      <c r="B78" s="5" t="s">
        <v>63</v>
      </c>
      <c r="C78" s="150" t="s">
        <v>244</v>
      </c>
      <c r="D78" s="3">
        <v>3</v>
      </c>
      <c r="E78" s="17">
        <v>52500</v>
      </c>
      <c r="F78" s="50">
        <v>157500</v>
      </c>
      <c r="G78" s="145" t="s">
        <v>177</v>
      </c>
      <c r="H78" s="56"/>
    </row>
    <row r="79" spans="1:8" ht="16.5">
      <c r="A79" s="3">
        <v>62</v>
      </c>
      <c r="B79" s="5" t="s">
        <v>64</v>
      </c>
      <c r="C79" s="121" t="s">
        <v>245</v>
      </c>
      <c r="D79" s="3">
        <v>3</v>
      </c>
      <c r="E79" s="17">
        <v>52500</v>
      </c>
      <c r="F79" s="50">
        <v>157500</v>
      </c>
      <c r="G79" s="145" t="s">
        <v>177</v>
      </c>
      <c r="H79" s="56"/>
    </row>
    <row r="80" spans="1:8" ht="16.5">
      <c r="A80" s="3">
        <v>63</v>
      </c>
      <c r="B80" s="5" t="s">
        <v>65</v>
      </c>
      <c r="C80" s="150" t="s">
        <v>246</v>
      </c>
      <c r="D80" s="3">
        <v>3</v>
      </c>
      <c r="E80" s="17">
        <v>165000</v>
      </c>
      <c r="F80" s="50">
        <v>495000</v>
      </c>
      <c r="G80" s="145" t="s">
        <v>177</v>
      </c>
      <c r="H80" s="56"/>
    </row>
    <row r="81" spans="1:8" ht="31.5">
      <c r="A81" s="3">
        <v>64</v>
      </c>
      <c r="B81" s="8" t="s">
        <v>66</v>
      </c>
      <c r="C81" s="121" t="s">
        <v>247</v>
      </c>
      <c r="D81" s="10">
        <v>3</v>
      </c>
      <c r="E81" s="17">
        <v>127000</v>
      </c>
      <c r="F81" s="50">
        <v>381000</v>
      </c>
      <c r="G81" s="145" t="s">
        <v>177</v>
      </c>
      <c r="H81" s="56"/>
    </row>
    <row r="82" spans="1:8" ht="31.5">
      <c r="A82" s="3">
        <v>65</v>
      </c>
      <c r="B82" s="5" t="s">
        <v>67</v>
      </c>
      <c r="C82" s="150" t="s">
        <v>251</v>
      </c>
      <c r="D82" s="3">
        <v>3</v>
      </c>
      <c r="E82" s="17">
        <v>145000</v>
      </c>
      <c r="F82" s="50">
        <v>435000</v>
      </c>
      <c r="G82" s="145" t="s">
        <v>177</v>
      </c>
      <c r="H82" s="56"/>
    </row>
    <row r="83" spans="1:8" ht="16.5">
      <c r="A83" s="3">
        <v>66</v>
      </c>
      <c r="B83" s="5" t="s">
        <v>68</v>
      </c>
      <c r="C83" s="121" t="s">
        <v>252</v>
      </c>
      <c r="D83" s="3">
        <v>6</v>
      </c>
      <c r="E83" s="17">
        <v>205000</v>
      </c>
      <c r="F83" s="50">
        <v>1230000</v>
      </c>
      <c r="G83" s="145" t="s">
        <v>177</v>
      </c>
      <c r="H83" s="56"/>
    </row>
    <row r="84" spans="1:8" ht="16.5">
      <c r="A84" s="3">
        <v>67</v>
      </c>
      <c r="B84" s="5" t="s">
        <v>69</v>
      </c>
      <c r="C84" s="150" t="s">
        <v>253</v>
      </c>
      <c r="D84" s="3">
        <v>6</v>
      </c>
      <c r="E84" s="17">
        <v>228000</v>
      </c>
      <c r="F84" s="50">
        <v>1368000</v>
      </c>
      <c r="G84" s="145" t="s">
        <v>177</v>
      </c>
      <c r="H84" s="56"/>
    </row>
    <row r="85" spans="1:8" ht="16.5">
      <c r="A85" s="3">
        <v>68</v>
      </c>
      <c r="B85" s="5" t="s">
        <v>70</v>
      </c>
      <c r="C85" s="121" t="s">
        <v>254</v>
      </c>
      <c r="D85" s="3">
        <v>6</v>
      </c>
      <c r="E85" s="17">
        <v>610000</v>
      </c>
      <c r="F85" s="50">
        <v>3660000</v>
      </c>
      <c r="G85" s="145" t="s">
        <v>177</v>
      </c>
      <c r="H85" s="56"/>
    </row>
    <row r="86" spans="1:8" ht="16.5">
      <c r="A86" s="3">
        <v>69</v>
      </c>
      <c r="B86" s="5" t="s">
        <v>71</v>
      </c>
      <c r="C86" s="150" t="s">
        <v>255</v>
      </c>
      <c r="D86" s="3">
        <v>6</v>
      </c>
      <c r="E86" s="17">
        <v>205000</v>
      </c>
      <c r="F86" s="50">
        <v>1230000</v>
      </c>
      <c r="G86" s="145" t="s">
        <v>177</v>
      </c>
      <c r="H86" s="56"/>
    </row>
    <row r="87" spans="1:8" ht="16.5">
      <c r="A87" s="3">
        <v>70</v>
      </c>
      <c r="B87" s="5" t="s">
        <v>72</v>
      </c>
      <c r="C87" s="121" t="s">
        <v>256</v>
      </c>
      <c r="D87" s="3">
        <v>3</v>
      </c>
      <c r="E87" s="17">
        <v>100000</v>
      </c>
      <c r="F87" s="50">
        <v>300000</v>
      </c>
      <c r="G87" s="145" t="s">
        <v>177</v>
      </c>
      <c r="H87" s="56"/>
    </row>
    <row r="88" spans="1:8" ht="16.5">
      <c r="A88" s="3">
        <v>71</v>
      </c>
      <c r="B88" s="5" t="s">
        <v>73</v>
      </c>
      <c r="C88" s="150" t="s">
        <v>257</v>
      </c>
      <c r="D88" s="3">
        <v>3</v>
      </c>
      <c r="E88" s="17">
        <v>355000</v>
      </c>
      <c r="F88" s="50">
        <v>1065000</v>
      </c>
      <c r="G88" s="145" t="s">
        <v>177</v>
      </c>
      <c r="H88" s="56"/>
    </row>
    <row r="89" spans="1:8" ht="16.5">
      <c r="A89" s="3">
        <v>72</v>
      </c>
      <c r="B89" s="5" t="s">
        <v>74</v>
      </c>
      <c r="C89" s="121" t="s">
        <v>258</v>
      </c>
      <c r="D89" s="3">
        <v>3</v>
      </c>
      <c r="E89" s="17">
        <v>355000</v>
      </c>
      <c r="F89" s="50">
        <v>1065000</v>
      </c>
      <c r="G89" s="145" t="s">
        <v>177</v>
      </c>
      <c r="H89" s="56"/>
    </row>
    <row r="90" spans="1:8" ht="16.5">
      <c r="A90" s="3">
        <v>73</v>
      </c>
      <c r="B90" s="7" t="s">
        <v>75</v>
      </c>
      <c r="C90" s="150" t="s">
        <v>259</v>
      </c>
      <c r="D90" s="3">
        <v>6</v>
      </c>
      <c r="E90" s="17">
        <v>525000</v>
      </c>
      <c r="F90" s="50">
        <v>3150000</v>
      </c>
      <c r="G90" s="145" t="s">
        <v>177</v>
      </c>
      <c r="H90" s="56"/>
    </row>
    <row r="91" spans="1:8" ht="16.5">
      <c r="A91" s="3">
        <v>74</v>
      </c>
      <c r="B91" s="7" t="s">
        <v>76</v>
      </c>
      <c r="C91" s="121" t="s">
        <v>260</v>
      </c>
      <c r="D91" s="3">
        <v>6</v>
      </c>
      <c r="E91" s="17">
        <v>185000</v>
      </c>
      <c r="F91" s="50">
        <v>1110000</v>
      </c>
      <c r="G91" s="145" t="s">
        <v>177</v>
      </c>
      <c r="H91" s="56"/>
    </row>
    <row r="92" spans="1:8" ht="16.5">
      <c r="A92" s="3">
        <v>75</v>
      </c>
      <c r="B92" s="5" t="s">
        <v>77</v>
      </c>
      <c r="C92" s="150" t="s">
        <v>261</v>
      </c>
      <c r="D92" s="3">
        <v>6</v>
      </c>
      <c r="E92" s="17">
        <v>465000</v>
      </c>
      <c r="F92" s="50">
        <v>2790000</v>
      </c>
      <c r="G92" s="145" t="s">
        <v>177</v>
      </c>
      <c r="H92" s="56"/>
    </row>
    <row r="93" spans="1:8" ht="16.5">
      <c r="A93" s="3">
        <v>76</v>
      </c>
      <c r="B93" s="7" t="s">
        <v>78</v>
      </c>
      <c r="C93" s="121" t="s">
        <v>262</v>
      </c>
      <c r="D93" s="3">
        <v>6</v>
      </c>
      <c r="E93" s="17">
        <v>276000</v>
      </c>
      <c r="F93" s="50">
        <v>1656000</v>
      </c>
      <c r="G93" s="145" t="s">
        <v>177</v>
      </c>
      <c r="H93" s="56"/>
    </row>
    <row r="94" spans="1:8" ht="16.5">
      <c r="A94" s="3">
        <v>77</v>
      </c>
      <c r="B94" s="5" t="s">
        <v>79</v>
      </c>
      <c r="C94" s="150" t="s">
        <v>263</v>
      </c>
      <c r="D94" s="3">
        <v>6</v>
      </c>
      <c r="E94" s="17">
        <v>205000</v>
      </c>
      <c r="F94" s="50">
        <v>1230000</v>
      </c>
      <c r="G94" s="145" t="s">
        <v>177</v>
      </c>
      <c r="H94" s="56"/>
    </row>
    <row r="95" spans="1:8" ht="16.5">
      <c r="A95" s="3">
        <v>78</v>
      </c>
      <c r="B95" s="5" t="s">
        <v>80</v>
      </c>
      <c r="C95" s="121" t="s">
        <v>264</v>
      </c>
      <c r="D95" s="3">
        <v>6</v>
      </c>
      <c r="E95" s="17">
        <v>152000</v>
      </c>
      <c r="F95" s="50">
        <v>912000</v>
      </c>
      <c r="G95" s="145" t="s">
        <v>177</v>
      </c>
      <c r="H95" s="56"/>
    </row>
    <row r="96" spans="1:8" ht="16.5">
      <c r="A96" s="3">
        <v>79</v>
      </c>
      <c r="B96" s="5" t="s">
        <v>81</v>
      </c>
      <c r="C96" s="150" t="s">
        <v>265</v>
      </c>
      <c r="D96" s="3">
        <v>6</v>
      </c>
      <c r="E96" s="17">
        <v>680000</v>
      </c>
      <c r="F96" s="50">
        <v>4080000</v>
      </c>
      <c r="G96" s="145" t="s">
        <v>177</v>
      </c>
      <c r="H96" s="56"/>
    </row>
    <row r="97" spans="1:8" ht="16.5">
      <c r="A97" s="3">
        <v>80</v>
      </c>
      <c r="B97" s="5" t="s">
        <v>30</v>
      </c>
      <c r="C97" s="121" t="s">
        <v>266</v>
      </c>
      <c r="D97" s="3">
        <v>3</v>
      </c>
      <c r="E97" s="17">
        <v>699000</v>
      </c>
      <c r="F97" s="50">
        <v>2097000</v>
      </c>
      <c r="G97" s="145" t="s">
        <v>177</v>
      </c>
      <c r="H97" s="56"/>
    </row>
    <row r="98" spans="1:8" ht="16.5">
      <c r="A98" s="88">
        <v>81</v>
      </c>
      <c r="B98" s="9" t="s">
        <v>82</v>
      </c>
      <c r="C98" s="150" t="s">
        <v>267</v>
      </c>
      <c r="D98" s="88">
        <v>3</v>
      </c>
      <c r="E98" s="89">
        <v>185000</v>
      </c>
      <c r="F98" s="90">
        <v>555000</v>
      </c>
      <c r="G98" s="145" t="s">
        <v>177</v>
      </c>
      <c r="H98" s="57"/>
    </row>
    <row r="99" spans="1:8" ht="31.5">
      <c r="A99" s="91" t="s">
        <v>96</v>
      </c>
      <c r="B99" s="92" t="s">
        <v>84</v>
      </c>
      <c r="C99" s="93"/>
      <c r="D99" s="94"/>
      <c r="E99" s="95"/>
      <c r="F99" s="96"/>
      <c r="G99" s="53"/>
      <c r="H99" s="53"/>
    </row>
    <row r="100" spans="1:8" ht="15.75">
      <c r="A100" s="91">
        <v>1</v>
      </c>
      <c r="B100" s="102" t="s">
        <v>85</v>
      </c>
      <c r="C100" s="103"/>
      <c r="D100" s="104"/>
      <c r="E100" s="96"/>
      <c r="F100" s="95"/>
      <c r="G100" s="53"/>
      <c r="H100" s="53"/>
    </row>
    <row r="101" spans="1:8" ht="16.5">
      <c r="A101" s="97" t="s">
        <v>86</v>
      </c>
      <c r="B101" s="98" t="s">
        <v>87</v>
      </c>
      <c r="C101" s="98"/>
      <c r="D101" s="99">
        <v>2</v>
      </c>
      <c r="E101" s="100">
        <v>54150000</v>
      </c>
      <c r="F101" s="101">
        <v>108300000</v>
      </c>
      <c r="G101" s="146" t="s">
        <v>178</v>
      </c>
      <c r="H101" s="58"/>
    </row>
    <row r="102" spans="1:8" ht="16.5">
      <c r="A102" s="19" t="s">
        <v>88</v>
      </c>
      <c r="B102" s="20" t="s">
        <v>89</v>
      </c>
      <c r="C102" s="20"/>
      <c r="D102" s="21">
        <v>2</v>
      </c>
      <c r="E102" s="22">
        <v>18500000</v>
      </c>
      <c r="F102" s="51">
        <v>37000000</v>
      </c>
      <c r="G102" s="146" t="s">
        <v>178</v>
      </c>
      <c r="H102" s="56"/>
    </row>
    <row r="103" spans="1:8" ht="16.5">
      <c r="A103" s="19" t="s">
        <v>90</v>
      </c>
      <c r="B103" s="12" t="s">
        <v>91</v>
      </c>
      <c r="C103" s="12"/>
      <c r="D103" s="21">
        <v>4</v>
      </c>
      <c r="E103" s="22">
        <v>1300000</v>
      </c>
      <c r="F103" s="51">
        <v>5200000</v>
      </c>
      <c r="G103" s="146" t="s">
        <v>178</v>
      </c>
      <c r="H103" s="56"/>
    </row>
    <row r="104" spans="1:8" ht="16.5">
      <c r="A104" s="19" t="s">
        <v>92</v>
      </c>
      <c r="B104" s="12" t="s">
        <v>93</v>
      </c>
      <c r="C104" s="12"/>
      <c r="D104" s="21">
        <v>3</v>
      </c>
      <c r="E104" s="22">
        <v>4350000</v>
      </c>
      <c r="F104" s="51">
        <v>13050000</v>
      </c>
      <c r="G104" s="146" t="s">
        <v>178</v>
      </c>
      <c r="H104" s="56"/>
    </row>
    <row r="105" spans="1:8" ht="16.5">
      <c r="A105" s="23" t="s">
        <v>94</v>
      </c>
      <c r="B105" s="18" t="s">
        <v>95</v>
      </c>
      <c r="C105" s="18"/>
      <c r="D105" s="25">
        <v>4</v>
      </c>
      <c r="E105" s="24">
        <v>390000</v>
      </c>
      <c r="F105" s="105">
        <v>1560000</v>
      </c>
      <c r="G105" s="146" t="s">
        <v>178</v>
      </c>
      <c r="H105" s="57"/>
    </row>
    <row r="106" spans="1:8" ht="63">
      <c r="A106" s="111" t="s">
        <v>117</v>
      </c>
      <c r="B106" s="92" t="s">
        <v>97</v>
      </c>
      <c r="C106" s="92"/>
      <c r="D106" s="70"/>
      <c r="E106" s="112"/>
      <c r="F106" s="113">
        <v>0</v>
      </c>
      <c r="G106" s="53"/>
      <c r="H106" s="53"/>
    </row>
    <row r="107" spans="1:8" ht="16.5">
      <c r="A107" s="106">
        <v>1</v>
      </c>
      <c r="B107" s="107" t="s">
        <v>98</v>
      </c>
      <c r="C107" s="107"/>
      <c r="D107" s="108">
        <v>150</v>
      </c>
      <c r="E107" s="109">
        <v>510000</v>
      </c>
      <c r="F107" s="110">
        <v>76500000</v>
      </c>
      <c r="G107" s="147" t="s">
        <v>179</v>
      </c>
      <c r="H107" s="55"/>
    </row>
    <row r="108" spans="1:8" ht="19.5">
      <c r="A108" s="13"/>
      <c r="B108" s="14" t="s">
        <v>99</v>
      </c>
      <c r="C108" s="14"/>
      <c r="D108" s="15"/>
      <c r="E108" s="16"/>
      <c r="F108" s="52">
        <f>SUM(F8:F107)</f>
        <v>546681500</v>
      </c>
      <c r="G108" s="53"/>
      <c r="H108" s="53"/>
    </row>
    <row r="112" spans="1:8" ht="16.5">
      <c r="A112" s="160" t="s">
        <v>109</v>
      </c>
      <c r="B112" s="160"/>
      <c r="C112" s="160"/>
      <c r="D112" s="160"/>
      <c r="E112" s="160"/>
      <c r="F112" s="160"/>
      <c r="G112" s="160"/>
      <c r="H112" s="160"/>
    </row>
    <row r="113" spans="1:8" ht="16.5">
      <c r="A113" s="160" t="s">
        <v>121</v>
      </c>
      <c r="B113" s="160"/>
      <c r="C113" s="160"/>
      <c r="D113" s="160"/>
      <c r="E113" s="160"/>
      <c r="F113" s="160"/>
      <c r="G113" s="160"/>
      <c r="H113" s="160"/>
    </row>
    <row r="114" spans="1:8" ht="16.5">
      <c r="A114" s="161"/>
      <c r="B114" s="161"/>
      <c r="C114" s="161"/>
      <c r="D114" s="161"/>
      <c r="E114" s="161"/>
      <c r="F114" s="161"/>
    </row>
    <row r="115" spans="1:8" ht="15.75">
      <c r="A115" s="162" t="s">
        <v>0</v>
      </c>
      <c r="B115" s="162" t="s">
        <v>111</v>
      </c>
      <c r="C115" s="27"/>
      <c r="D115" s="164" t="s">
        <v>120</v>
      </c>
      <c r="E115" s="166" t="s">
        <v>119</v>
      </c>
      <c r="F115" s="166" t="s">
        <v>118</v>
      </c>
      <c r="G115" s="168" t="s">
        <v>113</v>
      </c>
      <c r="H115" s="169" t="s">
        <v>114</v>
      </c>
    </row>
    <row r="116" spans="1:8" ht="15.75">
      <c r="A116" s="163"/>
      <c r="B116" s="163"/>
      <c r="C116" s="26" t="s">
        <v>112</v>
      </c>
      <c r="D116" s="165"/>
      <c r="E116" s="167"/>
      <c r="F116" s="167"/>
      <c r="G116" s="168"/>
      <c r="H116" s="169"/>
    </row>
    <row r="117" spans="1:8" ht="49.5">
      <c r="A117" s="60" t="s">
        <v>1</v>
      </c>
      <c r="B117" s="61" t="s">
        <v>122</v>
      </c>
      <c r="C117" s="62"/>
      <c r="D117" s="62"/>
      <c r="E117" s="63"/>
      <c r="F117" s="64"/>
      <c r="G117" s="53"/>
      <c r="H117" s="53"/>
    </row>
    <row r="118" spans="1:8" ht="30">
      <c r="A118" s="159">
        <v>1</v>
      </c>
      <c r="B118" s="73" t="s">
        <v>123</v>
      </c>
      <c r="C118" s="153" t="s">
        <v>175</v>
      </c>
      <c r="D118" s="74">
        <v>1</v>
      </c>
      <c r="E118" s="75">
        <v>29548000</v>
      </c>
      <c r="F118" s="76">
        <f>D118*E118</f>
        <v>29548000</v>
      </c>
      <c r="G118" s="54" t="s">
        <v>180</v>
      </c>
      <c r="H118" s="149" t="s">
        <v>268</v>
      </c>
    </row>
    <row r="119" spans="1:8" ht="16.5">
      <c r="A119" s="159"/>
      <c r="B119" s="81" t="s">
        <v>124</v>
      </c>
      <c r="C119" s="154"/>
      <c r="D119" s="33"/>
      <c r="E119" s="41"/>
      <c r="F119" s="32"/>
      <c r="G119" s="56"/>
      <c r="H119" s="56"/>
    </row>
    <row r="120" spans="1:8" ht="16.5">
      <c r="A120" s="159"/>
      <c r="B120" s="82" t="s">
        <v>125</v>
      </c>
      <c r="C120" s="154"/>
      <c r="D120" s="33"/>
      <c r="E120" s="41"/>
      <c r="F120" s="32"/>
      <c r="G120" s="56"/>
      <c r="H120" s="56"/>
    </row>
    <row r="121" spans="1:8" ht="16.5">
      <c r="A121" s="159"/>
      <c r="B121" s="77" t="s">
        <v>126</v>
      </c>
      <c r="C121" s="155"/>
      <c r="D121" s="78"/>
      <c r="E121" s="79"/>
      <c r="F121" s="80"/>
      <c r="G121" s="55"/>
      <c r="H121" s="55"/>
    </row>
    <row r="122" spans="1:8" ht="99">
      <c r="A122" s="60" t="s">
        <v>83</v>
      </c>
      <c r="B122" s="61" t="s">
        <v>127</v>
      </c>
      <c r="C122" s="130"/>
      <c r="D122" s="68"/>
      <c r="E122" s="69"/>
      <c r="F122" s="64"/>
      <c r="G122" s="53"/>
      <c r="H122" s="53"/>
    </row>
    <row r="123" spans="1:8" ht="16.5">
      <c r="A123" s="60" t="s">
        <v>128</v>
      </c>
      <c r="B123" s="61" t="s">
        <v>129</v>
      </c>
      <c r="C123" s="131"/>
      <c r="D123" s="68"/>
      <c r="E123" s="69"/>
      <c r="F123" s="64"/>
      <c r="G123" s="53"/>
      <c r="H123" s="53"/>
    </row>
    <row r="124" spans="1:8" ht="16.5">
      <c r="A124" s="159">
        <v>1</v>
      </c>
      <c r="B124" s="73" t="s">
        <v>130</v>
      </c>
      <c r="C124" s="132" t="s">
        <v>174</v>
      </c>
      <c r="D124" s="74">
        <v>1</v>
      </c>
      <c r="E124" s="75">
        <v>51645000</v>
      </c>
      <c r="F124" s="76">
        <f t="shared" ref="F124:F169" si="0">D124*E124</f>
        <v>51645000</v>
      </c>
      <c r="G124" s="54" t="s">
        <v>181</v>
      </c>
      <c r="H124" s="54"/>
    </row>
    <row r="125" spans="1:8" ht="16.5">
      <c r="A125" s="159"/>
      <c r="B125" s="81" t="s">
        <v>131</v>
      </c>
      <c r="C125" s="133"/>
      <c r="D125" s="3"/>
      <c r="E125" s="17"/>
      <c r="F125" s="32"/>
      <c r="G125" s="56"/>
      <c r="H125" s="56"/>
    </row>
    <row r="126" spans="1:8" ht="16.5">
      <c r="A126" s="159"/>
      <c r="B126" s="77" t="s">
        <v>132</v>
      </c>
      <c r="C126" s="134"/>
      <c r="D126" s="83"/>
      <c r="E126" s="84"/>
      <c r="F126" s="80"/>
      <c r="G126" s="55"/>
      <c r="H126" s="55"/>
    </row>
    <row r="127" spans="1:8" ht="16.5">
      <c r="A127" s="159">
        <v>2</v>
      </c>
      <c r="B127" s="73" t="s">
        <v>133</v>
      </c>
      <c r="C127" s="132" t="s">
        <v>173</v>
      </c>
      <c r="D127" s="74">
        <v>1</v>
      </c>
      <c r="E127" s="75">
        <v>1888000</v>
      </c>
      <c r="F127" s="76">
        <f t="shared" si="0"/>
        <v>1888000</v>
      </c>
      <c r="G127" s="54" t="s">
        <v>181</v>
      </c>
      <c r="H127" s="54"/>
    </row>
    <row r="128" spans="1:8" ht="16.5">
      <c r="A128" s="159"/>
      <c r="B128" s="81" t="s">
        <v>134</v>
      </c>
      <c r="C128" s="133"/>
      <c r="D128" s="3"/>
      <c r="E128" s="17"/>
      <c r="F128" s="32"/>
      <c r="G128" s="56"/>
      <c r="H128" s="56"/>
    </row>
    <row r="129" spans="1:8" ht="16.5">
      <c r="A129" s="159"/>
      <c r="B129" s="77" t="s">
        <v>132</v>
      </c>
      <c r="C129" s="134"/>
      <c r="D129" s="83"/>
      <c r="E129" s="84"/>
      <c r="F129" s="80"/>
      <c r="G129" s="55"/>
      <c r="H129" s="55"/>
    </row>
    <row r="130" spans="1:8" ht="16.5">
      <c r="A130" s="159">
        <v>3</v>
      </c>
      <c r="B130" s="73" t="s">
        <v>135</v>
      </c>
      <c r="C130" s="135" t="s">
        <v>173</v>
      </c>
      <c r="D130" s="74">
        <v>1</v>
      </c>
      <c r="E130" s="75">
        <v>7946000</v>
      </c>
      <c r="F130" s="76">
        <f t="shared" si="0"/>
        <v>7946000</v>
      </c>
      <c r="G130" s="54" t="s">
        <v>181</v>
      </c>
      <c r="H130" s="54"/>
    </row>
    <row r="131" spans="1:8" ht="16.5">
      <c r="A131" s="159"/>
      <c r="B131" s="81" t="s">
        <v>136</v>
      </c>
      <c r="C131" s="133"/>
      <c r="D131" s="3"/>
      <c r="E131" s="17"/>
      <c r="F131" s="32"/>
      <c r="G131" s="56"/>
      <c r="H131" s="56"/>
    </row>
    <row r="132" spans="1:8" ht="16.5">
      <c r="A132" s="159"/>
      <c r="B132" s="77" t="s">
        <v>132</v>
      </c>
      <c r="C132" s="134"/>
      <c r="D132" s="83"/>
      <c r="E132" s="84"/>
      <c r="F132" s="80"/>
      <c r="G132" s="55"/>
      <c r="H132" s="55"/>
    </row>
    <row r="133" spans="1:8" ht="16.5">
      <c r="A133" s="159">
        <v>4</v>
      </c>
      <c r="B133" s="85" t="s">
        <v>137</v>
      </c>
      <c r="C133" s="132" t="s">
        <v>172</v>
      </c>
      <c r="D133" s="74">
        <v>1</v>
      </c>
      <c r="E133" s="75">
        <v>1986000</v>
      </c>
      <c r="F133" s="76">
        <f t="shared" si="0"/>
        <v>1986000</v>
      </c>
      <c r="G133" s="54" t="s">
        <v>181</v>
      </c>
      <c r="H133" s="54"/>
    </row>
    <row r="134" spans="1:8" ht="16.5">
      <c r="A134" s="159"/>
      <c r="B134" s="82" t="s">
        <v>138</v>
      </c>
      <c r="C134" s="133"/>
      <c r="D134" s="3"/>
      <c r="E134" s="17"/>
      <c r="F134" s="32"/>
      <c r="G134" s="56"/>
      <c r="H134" s="56"/>
    </row>
    <row r="135" spans="1:8" ht="16.5">
      <c r="A135" s="159"/>
      <c r="B135" s="77" t="s">
        <v>132</v>
      </c>
      <c r="C135" s="134"/>
      <c r="D135" s="83"/>
      <c r="E135" s="84"/>
      <c r="F135" s="80"/>
      <c r="G135" s="55"/>
      <c r="H135" s="55"/>
    </row>
    <row r="136" spans="1:8" ht="16.5">
      <c r="A136" s="159">
        <v>5</v>
      </c>
      <c r="B136" s="73" t="s">
        <v>139</v>
      </c>
      <c r="C136" s="132" t="s">
        <v>171</v>
      </c>
      <c r="D136" s="74">
        <v>3</v>
      </c>
      <c r="E136" s="75">
        <v>3963000</v>
      </c>
      <c r="F136" s="76">
        <f t="shared" si="0"/>
        <v>11889000</v>
      </c>
      <c r="G136" s="148" t="s">
        <v>182</v>
      </c>
      <c r="H136" s="54"/>
    </row>
    <row r="137" spans="1:8" ht="16.5">
      <c r="A137" s="159"/>
      <c r="B137" s="81" t="s">
        <v>140</v>
      </c>
      <c r="C137" s="136"/>
      <c r="D137" s="86"/>
      <c r="E137" s="87"/>
      <c r="F137" s="32"/>
      <c r="G137" s="56"/>
      <c r="H137" s="56"/>
    </row>
    <row r="138" spans="1:8" ht="16.5">
      <c r="A138" s="159"/>
      <c r="B138" s="77" t="s">
        <v>132</v>
      </c>
      <c r="C138" s="137"/>
      <c r="D138" s="55"/>
      <c r="E138" s="55"/>
      <c r="F138" s="80"/>
      <c r="G138" s="55"/>
      <c r="H138" s="55"/>
    </row>
    <row r="139" spans="1:8" ht="33">
      <c r="A139" s="60" t="s">
        <v>141</v>
      </c>
      <c r="B139" s="61" t="s">
        <v>142</v>
      </c>
      <c r="C139" s="138"/>
      <c r="D139" s="53"/>
      <c r="E139" s="53"/>
      <c r="F139" s="64"/>
      <c r="G139" s="53"/>
      <c r="H139" s="53"/>
    </row>
    <row r="140" spans="1:8" ht="16.5">
      <c r="A140" s="159">
        <v>1</v>
      </c>
      <c r="B140" s="73" t="s">
        <v>143</v>
      </c>
      <c r="C140" s="139" t="s">
        <v>170</v>
      </c>
      <c r="D140" s="74">
        <v>60</v>
      </c>
      <c r="E140" s="75">
        <v>595000</v>
      </c>
      <c r="F140" s="76">
        <f t="shared" si="0"/>
        <v>35700000</v>
      </c>
      <c r="G140" s="54" t="s">
        <v>184</v>
      </c>
      <c r="H140" s="54"/>
    </row>
    <row r="141" spans="1:8" ht="16.5">
      <c r="A141" s="159"/>
      <c r="B141" s="81" t="s">
        <v>144</v>
      </c>
      <c r="C141" s="140"/>
      <c r="D141" s="56"/>
      <c r="E141" s="56"/>
      <c r="F141" s="32"/>
      <c r="G141" s="56"/>
      <c r="H141" s="56"/>
    </row>
    <row r="142" spans="1:8" ht="16.5">
      <c r="A142" s="159"/>
      <c r="B142" s="82" t="s">
        <v>125</v>
      </c>
      <c r="C142" s="140"/>
      <c r="D142" s="56"/>
      <c r="E142" s="56"/>
      <c r="F142" s="32"/>
      <c r="G142" s="56"/>
      <c r="H142" s="56"/>
    </row>
    <row r="143" spans="1:8" ht="16.5">
      <c r="A143" s="159"/>
      <c r="B143" s="82" t="s">
        <v>145</v>
      </c>
      <c r="C143" s="140"/>
      <c r="D143" s="56"/>
      <c r="E143" s="56"/>
      <c r="F143" s="32"/>
      <c r="G143" s="56"/>
      <c r="H143" s="56"/>
    </row>
    <row r="144" spans="1:8" ht="16.5">
      <c r="A144" s="159"/>
      <c r="B144" s="77" t="s">
        <v>146</v>
      </c>
      <c r="C144" s="137"/>
      <c r="D144" s="55"/>
      <c r="E144" s="55"/>
      <c r="F144" s="80"/>
      <c r="G144" s="55"/>
      <c r="H144" s="55"/>
    </row>
    <row r="145" spans="1:8" ht="33">
      <c r="A145" s="60" t="s">
        <v>96</v>
      </c>
      <c r="B145" s="61" t="s">
        <v>84</v>
      </c>
      <c r="C145" s="138"/>
      <c r="D145" s="53"/>
      <c r="E145" s="53"/>
      <c r="F145" s="64"/>
      <c r="G145" s="53"/>
      <c r="H145" s="53"/>
    </row>
    <row r="146" spans="1:8" ht="33">
      <c r="A146" s="60" t="s">
        <v>147</v>
      </c>
      <c r="B146" s="61" t="s">
        <v>148</v>
      </c>
      <c r="C146" s="138"/>
      <c r="D146" s="53"/>
      <c r="E146" s="53"/>
      <c r="F146" s="64"/>
      <c r="G146" s="53"/>
      <c r="H146" s="53"/>
    </row>
    <row r="147" spans="1:8" ht="45">
      <c r="A147" s="159">
        <v>1</v>
      </c>
      <c r="B147" s="73" t="s">
        <v>149</v>
      </c>
      <c r="C147" s="139" t="s">
        <v>169</v>
      </c>
      <c r="D147" s="74">
        <v>2</v>
      </c>
      <c r="E147" s="75">
        <v>31782000</v>
      </c>
      <c r="F147" s="76">
        <f t="shared" si="0"/>
        <v>63564000</v>
      </c>
      <c r="G147" s="149" t="s">
        <v>183</v>
      </c>
      <c r="H147" s="149" t="s">
        <v>268</v>
      </c>
    </row>
    <row r="148" spans="1:8" ht="16.5">
      <c r="A148" s="159"/>
      <c r="B148" s="81" t="s">
        <v>150</v>
      </c>
      <c r="C148" s="140"/>
      <c r="D148" s="56"/>
      <c r="E148" s="56"/>
      <c r="F148" s="32"/>
      <c r="G148" s="56"/>
      <c r="H148" s="56"/>
    </row>
    <row r="149" spans="1:8" ht="16.5">
      <c r="A149" s="159"/>
      <c r="B149" s="77" t="s">
        <v>132</v>
      </c>
      <c r="C149" s="137"/>
      <c r="D149" s="55"/>
      <c r="E149" s="55"/>
      <c r="F149" s="80"/>
      <c r="G149" s="55"/>
      <c r="H149" s="55"/>
    </row>
    <row r="150" spans="1:8" ht="45">
      <c r="A150" s="159">
        <v>2</v>
      </c>
      <c r="B150" s="73" t="s">
        <v>151</v>
      </c>
      <c r="C150" s="139" t="s">
        <v>168</v>
      </c>
      <c r="D150" s="74">
        <v>1</v>
      </c>
      <c r="E150" s="75">
        <v>61577000</v>
      </c>
      <c r="F150" s="76">
        <f t="shared" si="0"/>
        <v>61577000</v>
      </c>
      <c r="G150" s="149" t="s">
        <v>183</v>
      </c>
      <c r="H150" s="149" t="s">
        <v>268</v>
      </c>
    </row>
    <row r="151" spans="1:8" ht="16.5">
      <c r="A151" s="159"/>
      <c r="B151" s="81" t="s">
        <v>152</v>
      </c>
      <c r="C151" s="140"/>
      <c r="D151" s="56"/>
      <c r="E151" s="56"/>
      <c r="F151" s="32"/>
      <c r="G151" s="56"/>
      <c r="H151" s="56"/>
    </row>
    <row r="152" spans="1:8" ht="16.5">
      <c r="A152" s="159"/>
      <c r="B152" s="82" t="s">
        <v>167</v>
      </c>
      <c r="C152" s="140"/>
      <c r="D152" s="56"/>
      <c r="E152" s="56"/>
      <c r="F152" s="32"/>
      <c r="G152" s="56"/>
      <c r="H152" s="56"/>
    </row>
    <row r="153" spans="1:8" ht="16.5">
      <c r="A153" s="159"/>
      <c r="B153" s="77" t="s">
        <v>132</v>
      </c>
      <c r="C153" s="137"/>
      <c r="D153" s="55"/>
      <c r="E153" s="55"/>
      <c r="F153" s="80"/>
      <c r="G153" s="55"/>
      <c r="H153" s="55"/>
    </row>
    <row r="154" spans="1:8" ht="30">
      <c r="A154" s="156">
        <v>3</v>
      </c>
      <c r="B154" s="59" t="s">
        <v>153</v>
      </c>
      <c r="C154" s="141" t="s">
        <v>176</v>
      </c>
      <c r="D154" s="74">
        <v>40</v>
      </c>
      <c r="E154" s="124">
        <v>64000</v>
      </c>
      <c r="F154" s="76">
        <f>D154*E154</f>
        <v>2560000</v>
      </c>
      <c r="G154" s="54"/>
      <c r="H154" s="149" t="s">
        <v>268</v>
      </c>
    </row>
    <row r="155" spans="1:8" ht="16.5">
      <c r="A155" s="157"/>
      <c r="B155" s="59" t="s">
        <v>154</v>
      </c>
      <c r="C155" s="142"/>
      <c r="D155" s="56"/>
      <c r="E155" s="126"/>
      <c r="F155" s="32"/>
      <c r="G155" s="56"/>
      <c r="H155" s="56"/>
    </row>
    <row r="156" spans="1:8" ht="16.5">
      <c r="A156" s="158"/>
      <c r="B156" s="72" t="s">
        <v>132</v>
      </c>
      <c r="C156" s="143"/>
      <c r="D156" s="55"/>
      <c r="E156" s="125"/>
      <c r="F156" s="80"/>
      <c r="G156" s="55"/>
      <c r="H156" s="55"/>
    </row>
    <row r="157" spans="1:8" ht="30">
      <c r="A157" s="156">
        <v>4</v>
      </c>
      <c r="B157" s="127" t="s">
        <v>155</v>
      </c>
      <c r="C157" s="141"/>
      <c r="D157" s="128">
        <v>4</v>
      </c>
      <c r="E157" s="124">
        <v>348000</v>
      </c>
      <c r="F157" s="76">
        <f>D157*E157</f>
        <v>1392000</v>
      </c>
      <c r="G157" s="54"/>
      <c r="H157" s="149" t="s">
        <v>268</v>
      </c>
    </row>
    <row r="158" spans="1:8" ht="16.5">
      <c r="A158" s="157"/>
      <c r="B158" s="129" t="s">
        <v>156</v>
      </c>
      <c r="C158" s="140"/>
      <c r="D158" s="56"/>
      <c r="E158" s="56"/>
      <c r="F158" s="32"/>
      <c r="G158" s="56"/>
      <c r="H158" s="56"/>
    </row>
    <row r="159" spans="1:8" ht="16.5">
      <c r="A159" s="158"/>
      <c r="B159" s="72" t="s">
        <v>132</v>
      </c>
      <c r="C159" s="137"/>
      <c r="D159" s="55"/>
      <c r="E159" s="55"/>
      <c r="F159" s="80"/>
      <c r="G159" s="55"/>
      <c r="H159" s="55"/>
    </row>
    <row r="160" spans="1:8" ht="45">
      <c r="A160" s="159">
        <v>5</v>
      </c>
      <c r="B160" s="73" t="s">
        <v>157</v>
      </c>
      <c r="C160" s="139" t="s">
        <v>166</v>
      </c>
      <c r="D160" s="74">
        <v>2</v>
      </c>
      <c r="E160" s="75">
        <v>1490000</v>
      </c>
      <c r="F160" s="76">
        <f t="shared" si="0"/>
        <v>2980000</v>
      </c>
      <c r="G160" s="149" t="s">
        <v>183</v>
      </c>
      <c r="H160" s="149" t="s">
        <v>268</v>
      </c>
    </row>
    <row r="161" spans="1:8" ht="16.5">
      <c r="A161" s="159"/>
      <c r="B161" s="81" t="s">
        <v>158</v>
      </c>
      <c r="C161" s="140"/>
      <c r="D161" s="56"/>
      <c r="E161" s="56"/>
      <c r="F161" s="32"/>
      <c r="G161" s="56"/>
      <c r="H161" s="56"/>
    </row>
    <row r="162" spans="1:8" ht="16.5">
      <c r="A162" s="159"/>
      <c r="B162" s="77" t="s">
        <v>132</v>
      </c>
      <c r="C162" s="137"/>
      <c r="D162" s="55"/>
      <c r="E162" s="55"/>
      <c r="F162" s="80"/>
      <c r="G162" s="55"/>
      <c r="H162" s="55"/>
    </row>
    <row r="163" spans="1:8" ht="45">
      <c r="A163" s="159">
        <v>6</v>
      </c>
      <c r="B163" s="73" t="s">
        <v>159</v>
      </c>
      <c r="C163" s="139" t="s">
        <v>166</v>
      </c>
      <c r="D163" s="74">
        <v>1</v>
      </c>
      <c r="E163" s="75">
        <v>4915000</v>
      </c>
      <c r="F163" s="76">
        <f t="shared" si="0"/>
        <v>4915000</v>
      </c>
      <c r="G163" s="149" t="s">
        <v>183</v>
      </c>
      <c r="H163" s="149" t="s">
        <v>268</v>
      </c>
    </row>
    <row r="164" spans="1:8" ht="16.5">
      <c r="A164" s="159"/>
      <c r="B164" s="81" t="s">
        <v>160</v>
      </c>
      <c r="C164" s="140"/>
      <c r="D164" s="56"/>
      <c r="E164" s="56"/>
      <c r="F164" s="32"/>
      <c r="G164" s="56"/>
      <c r="H164" s="56"/>
    </row>
    <row r="165" spans="1:8" ht="16.5">
      <c r="A165" s="159"/>
      <c r="B165" s="77" t="s">
        <v>132</v>
      </c>
      <c r="C165" s="137"/>
      <c r="D165" s="55"/>
      <c r="E165" s="55"/>
      <c r="F165" s="80"/>
      <c r="G165" s="55"/>
      <c r="H165" s="55"/>
    </row>
    <row r="166" spans="1:8" ht="45">
      <c r="A166" s="159">
        <v>7</v>
      </c>
      <c r="B166" s="73" t="s">
        <v>161</v>
      </c>
      <c r="C166" s="139" t="s">
        <v>166</v>
      </c>
      <c r="D166" s="74">
        <v>1</v>
      </c>
      <c r="E166" s="75">
        <v>14104000</v>
      </c>
      <c r="F166" s="76">
        <f t="shared" si="0"/>
        <v>14104000</v>
      </c>
      <c r="G166" s="149" t="s">
        <v>183</v>
      </c>
      <c r="H166" s="149" t="s">
        <v>268</v>
      </c>
    </row>
    <row r="167" spans="1:8" ht="16.5">
      <c r="A167" s="159"/>
      <c r="B167" s="81" t="s">
        <v>162</v>
      </c>
      <c r="C167" s="140"/>
      <c r="D167" s="56"/>
      <c r="E167" s="56"/>
      <c r="F167" s="32"/>
      <c r="G167" s="56"/>
      <c r="H167" s="56"/>
    </row>
    <row r="168" spans="1:8" ht="16.5">
      <c r="A168" s="159"/>
      <c r="B168" s="77" t="s">
        <v>132</v>
      </c>
      <c r="C168" s="137"/>
      <c r="D168" s="55"/>
      <c r="E168" s="55"/>
      <c r="F168" s="80"/>
      <c r="G168" s="55"/>
      <c r="H168" s="55"/>
    </row>
    <row r="169" spans="1:8" ht="16.5">
      <c r="A169" s="159">
        <v>8</v>
      </c>
      <c r="B169" s="73" t="s">
        <v>163</v>
      </c>
      <c r="C169" s="139" t="s">
        <v>165</v>
      </c>
      <c r="D169" s="74">
        <v>1</v>
      </c>
      <c r="E169" s="75">
        <v>5000000</v>
      </c>
      <c r="F169" s="76">
        <f t="shared" si="0"/>
        <v>5000000</v>
      </c>
      <c r="G169" s="54" t="s">
        <v>185</v>
      </c>
      <c r="H169" s="54"/>
    </row>
    <row r="170" spans="1:8" ht="16.5">
      <c r="A170" s="159"/>
      <c r="B170" s="81" t="s">
        <v>164</v>
      </c>
      <c r="C170" s="140"/>
      <c r="D170" s="56"/>
      <c r="E170" s="56"/>
      <c r="F170" s="56"/>
      <c r="G170" s="56"/>
      <c r="H170" s="56"/>
    </row>
    <row r="171" spans="1:8" ht="16.5">
      <c r="A171" s="159"/>
      <c r="B171" s="77" t="s">
        <v>125</v>
      </c>
      <c r="C171" s="137"/>
      <c r="D171" s="55"/>
      <c r="E171" s="55"/>
      <c r="F171" s="55"/>
      <c r="G171" s="55"/>
      <c r="H171" s="55"/>
    </row>
    <row r="172" spans="1:8" ht="19.5">
      <c r="A172" s="13"/>
      <c r="B172" s="71" t="s">
        <v>99</v>
      </c>
      <c r="C172" s="144"/>
      <c r="D172" s="15"/>
      <c r="E172" s="16"/>
      <c r="F172" s="52">
        <f>SUM(F118:F171)</f>
        <v>296694000</v>
      </c>
      <c r="G172" s="53"/>
      <c r="H172" s="53"/>
    </row>
  </sheetData>
  <mergeCells count="36">
    <mergeCell ref="G4:G5"/>
    <mergeCell ref="H4:H5"/>
    <mergeCell ref="A1:H1"/>
    <mergeCell ref="A2:H2"/>
    <mergeCell ref="A3:F3"/>
    <mergeCell ref="A4:A5"/>
    <mergeCell ref="B4:B5"/>
    <mergeCell ref="D4:D5"/>
    <mergeCell ref="E4:E5"/>
    <mergeCell ref="F4:F5"/>
    <mergeCell ref="A112:H112"/>
    <mergeCell ref="A113:H113"/>
    <mergeCell ref="A114:F114"/>
    <mergeCell ref="A115:A116"/>
    <mergeCell ref="B115:B116"/>
    <mergeCell ref="D115:D116"/>
    <mergeCell ref="E115:E116"/>
    <mergeCell ref="F115:F116"/>
    <mergeCell ref="G115:G116"/>
    <mergeCell ref="H115:H116"/>
    <mergeCell ref="A169:A171"/>
    <mergeCell ref="A154:A156"/>
    <mergeCell ref="A136:A138"/>
    <mergeCell ref="A140:A144"/>
    <mergeCell ref="A147:A149"/>
    <mergeCell ref="A150:A153"/>
    <mergeCell ref="C118:C121"/>
    <mergeCell ref="A157:A159"/>
    <mergeCell ref="A160:A162"/>
    <mergeCell ref="A163:A165"/>
    <mergeCell ref="A166:A168"/>
    <mergeCell ref="A118:A121"/>
    <mergeCell ref="A124:A126"/>
    <mergeCell ref="A127:A129"/>
    <mergeCell ref="A130:A132"/>
    <mergeCell ref="A133:A135"/>
  </mergeCells>
  <pageMargins left="0.11811023622047245" right="0"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ketoan</dc:creator>
  <cp:lastModifiedBy>Admin</cp:lastModifiedBy>
  <cp:lastPrinted>2023-06-20T03:11:41Z</cp:lastPrinted>
  <dcterms:created xsi:type="dcterms:W3CDTF">2023-06-20T02:36:37Z</dcterms:created>
  <dcterms:modified xsi:type="dcterms:W3CDTF">2023-06-21T03:08:34Z</dcterms:modified>
</cp:coreProperties>
</file>